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sagroup-my.sharepoint.com/personal/keegan_farrelly_thebesa_com/Documents/BESA Technical/HIU/"/>
    </mc:Choice>
  </mc:AlternateContent>
  <xr:revisionPtr revIDLastSave="1842" documentId="8_{CF6DDBC3-24F2-4953-9510-D28151767C40}" xr6:coauthVersionLast="47" xr6:coauthVersionMax="47" xr10:uidLastSave="{15A8D3F5-1DFB-410E-A1CD-5A55C65F34F9}"/>
  <bookViews>
    <workbookView xWindow="28680" yWindow="-120" windowWidth="29040" windowHeight="15840" firstSheet="2" activeTab="3" xr2:uid="{B0B33470-455C-466B-88BB-3991FE2C1D66}"/>
  </bookViews>
  <sheets>
    <sheet name="OLD TESTs" sheetId="2" state="hidden" r:id="rId1"/>
    <sheet name="OLD TEST categorisation" sheetId="3" state="hidden" r:id="rId2"/>
    <sheet name="INTRO" sheetId="15" r:id="rId3"/>
    <sheet name="M1 Database" sheetId="16" r:id="rId4"/>
    <sheet name="M2 Database" sheetId="19" r:id="rId5"/>
    <sheet name="M7 Database" sheetId="24" r:id="rId6"/>
    <sheet name="M8 Database" sheetId="25" r:id="rId7"/>
    <sheet name="OLD Database" sheetId="13" state="hidden" r:id="rId8"/>
    <sheet name="OLD Results" sheetId="17" state="hidden" r:id="rId9"/>
    <sheet name="DWH Only" sheetId="28" state="hidden" r:id="rId10"/>
    <sheet name="Compare changes" sheetId="11" state="hidden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" i="19" l="1"/>
  <c r="AP4" i="1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FA8F5B-6E8C-4803-A623-32649528D3EA}" keepAlive="1" name="Query - Table048 (Page 34)" description="Connection to the 'Table048 (Page 34)' query in the workbook." type="5" refreshedVersion="0" background="1" saveData="1">
    <dbPr connection="Provider=Microsoft.Mashup.OleDb.1;Data Source=$Workbook$;Location=&quot;Table048 (Page 34)&quot;;Extended Properties=&quot;&quot;" command="SELECT * FROM [Table048 (Page 34)]"/>
  </connection>
  <connection id="2" xr16:uid="{077E5AC1-B286-4A27-B9F0-9C0AA3297051}" keepAlive="1" name="Query - Table048 (Page 34) (2)" description="Connection to the 'Table048 (Page 34) (2)' query in the workbook." type="5" refreshedVersion="8" background="1" saveData="1">
    <dbPr connection="Provider=Microsoft.Mashup.OleDb.1;Data Source=$Workbook$;Location=&quot;Table048 (Page 34) (2)&quot;;Extended Properties=&quot;&quot;" command="SELECT * FROM [Table048 (Page 34) (2)]"/>
  </connection>
</connections>
</file>

<file path=xl/sharedStrings.xml><?xml version="1.0" encoding="utf-8"?>
<sst xmlns="http://schemas.openxmlformats.org/spreadsheetml/2006/main" count="1252" uniqueCount="432">
  <si>
    <t>OLD v2 TESTS</t>
  </si>
  <si>
    <t>Table 2: Tests to be carried out where both High and Low Temp (60°C &amp; 70°C) primary flows tested</t>
  </si>
  <si>
    <t>Test</t>
  </si>
  <si>
    <t>Description</t>
  </si>
  <si>
    <t>Pressure tests</t>
  </si>
  <si>
    <t>1a</t>
  </si>
  <si>
    <t>Space Heating 1 kW, 60/40°C secondary</t>
  </si>
  <si>
    <t>1b</t>
  </si>
  <si>
    <t>Space Heating 2 kW, 60/40°C secondary</t>
  </si>
  <si>
    <t>1c</t>
  </si>
  <si>
    <t>Space Heating 4 kW, 60/40°C secondary</t>
  </si>
  <si>
    <t>1d</t>
  </si>
  <si>
    <t>Space Heating 1kW, 45/35°C secondary</t>
  </si>
  <si>
    <t>1e</t>
  </si>
  <si>
    <t>Space Heating 2kW, 45/35°C secondary</t>
  </si>
  <si>
    <t>1f</t>
  </si>
  <si>
    <t>Space Heating 4kW, 45/35°C secondary</t>
  </si>
  <si>
    <t>2a</t>
  </si>
  <si>
    <t>DHW only, DH 70°C flow; 55°C DHW</t>
  </si>
  <si>
    <t>2b</t>
  </si>
  <si>
    <t>DHW only, DH 60°C flow; 50°C DHW</t>
  </si>
  <si>
    <t>3a</t>
  </si>
  <si>
    <t>Low flow DHW, DH 70°C flow; 55°C DHW</t>
  </si>
  <si>
    <t>3b</t>
  </si>
  <si>
    <t>Low flow DHW, DH 60°C flow; 50°C DHW</t>
  </si>
  <si>
    <t>4a</t>
  </si>
  <si>
    <t>Keep-warm, DH 70°C flow; 55°C DHW</t>
  </si>
  <si>
    <t>4b</t>
  </si>
  <si>
    <t>Keep-warm, DH 60°C flow; 50°C DHW</t>
  </si>
  <si>
    <t>5a</t>
  </si>
  <si>
    <t>DHW response time, DH 70°C flow; 55°C DHW</t>
  </si>
  <si>
    <t>5b</t>
  </si>
  <si>
    <t>DHW response time, DH 60°C flow; 50°C DHW</t>
  </si>
  <si>
    <t>Table 3: Tests to be carried out where only High Temperature (70°C) primary flows tested</t>
  </si>
  <si>
    <t>Table 4: Tests to be carried out where only Low Temperature (60°C) primary flows tested</t>
  </si>
  <si>
    <t>keep-warm, DH 60°C flow; 50°C DHW</t>
  </si>
  <si>
    <t>DH ONLY 70C</t>
  </si>
  <si>
    <t>DH ONLY 60C</t>
  </si>
  <si>
    <t>DH/70C, Space Heating 1 kW, 60/40°C secondary</t>
  </si>
  <si>
    <t>DH/70C, Space Heating 2 kW, 60/40°C secondary</t>
  </si>
  <si>
    <t>DH/70C, Space Heating 4 kW, 60/40°C secondary</t>
  </si>
  <si>
    <t>DH/60C, Space Heating 1kW, 45/35°C secondary</t>
  </si>
  <si>
    <t>DH/60C, Space Heating 2kW, 45/35°C secondary</t>
  </si>
  <si>
    <t>DH/60C, Space Heating 4kW, 45/35°C secondary</t>
  </si>
  <si>
    <t>DH/70C, DHW only, 55°C DHW</t>
  </si>
  <si>
    <t>DH/60C, DHW only, 50°C DHW</t>
  </si>
  <si>
    <t>DH/70C, Low flow DHW, 55°C DHW</t>
  </si>
  <si>
    <t>DH/60C, Low flow DHW, 50°C DHW</t>
  </si>
  <si>
    <t>DH/70C, Keep-warm, 55°C DHW</t>
  </si>
  <si>
    <t>DH/60C, Keep-warm, 50°C DHW</t>
  </si>
  <si>
    <t>DH/70C, Non Keep-warm, 55°C DHW</t>
  </si>
  <si>
    <t>DH/60C, Non Keep-warm, 50°C DHW</t>
  </si>
  <si>
    <t>6a</t>
  </si>
  <si>
    <t>DH/70C, DHW response time, 55°C DHW</t>
  </si>
  <si>
    <t>6b</t>
  </si>
  <si>
    <t>DH/60C, DHW response time, 50°C DHW</t>
  </si>
  <si>
    <t>00</t>
  </si>
  <si>
    <t>01a</t>
  </si>
  <si>
    <r>
      <t xml:space="preserve">DH/70C, Space Heating </t>
    </r>
    <r>
      <rPr>
        <sz val="12"/>
        <color theme="8"/>
        <rFont val="Calibri"/>
        <family val="2"/>
        <scheme val="minor"/>
      </rPr>
      <t>Indirect</t>
    </r>
    <r>
      <rPr>
        <sz val="12"/>
        <color rgb="FF00B050"/>
        <rFont val="Calibri (Body)"/>
      </rPr>
      <t xml:space="preserve"> 0.5 kW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8"/>
        <rFont val="Calibri"/>
        <family val="2"/>
        <scheme val="minor"/>
      </rPr>
      <t>55/35°C</t>
    </r>
    <r>
      <rPr>
        <sz val="12"/>
        <color theme="1"/>
        <rFont val="Calibri"/>
        <family val="2"/>
        <scheme val="minor"/>
      </rPr>
      <t xml:space="preserve"> secondary</t>
    </r>
    <r>
      <rPr>
        <sz val="12"/>
        <color theme="8"/>
        <rFont val="Calibri"/>
        <family val="2"/>
        <scheme val="minor"/>
      </rPr>
      <t>, 50 kPa</t>
    </r>
  </si>
  <si>
    <t>01b</t>
  </si>
  <si>
    <r>
      <t>DH/70C, Space Heating</t>
    </r>
    <r>
      <rPr>
        <sz val="12"/>
        <color theme="8"/>
        <rFont val="Calibri"/>
        <family val="2"/>
        <scheme val="minor"/>
      </rPr>
      <t xml:space="preserve"> Indirect 1 kW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8"/>
        <rFont val="Calibri"/>
        <family val="2"/>
        <scheme val="minor"/>
      </rPr>
      <t>55/35°C</t>
    </r>
    <r>
      <rPr>
        <sz val="12"/>
        <color theme="1"/>
        <rFont val="Calibri"/>
        <family val="2"/>
        <scheme val="minor"/>
      </rPr>
      <t xml:space="preserve"> secondary</t>
    </r>
    <r>
      <rPr>
        <sz val="12"/>
        <color theme="8"/>
        <rFont val="Calibri"/>
        <family val="2"/>
        <scheme val="minor"/>
      </rPr>
      <t>, 200 kPa</t>
    </r>
  </si>
  <si>
    <t>01c</t>
  </si>
  <si>
    <r>
      <t>DH/70C, Space Heating</t>
    </r>
    <r>
      <rPr>
        <sz val="12"/>
        <color theme="8"/>
        <rFont val="Calibri"/>
        <family val="2"/>
        <scheme val="minor"/>
      </rPr>
      <t xml:space="preserve"> Indirect </t>
    </r>
    <r>
      <rPr>
        <sz val="12"/>
        <color theme="1"/>
        <rFont val="Calibri"/>
        <family val="2"/>
        <scheme val="minor"/>
      </rPr>
      <t xml:space="preserve">4 kW, </t>
    </r>
    <r>
      <rPr>
        <sz val="12"/>
        <color theme="8"/>
        <rFont val="Calibri"/>
        <family val="2"/>
        <scheme val="minor"/>
      </rPr>
      <t>55/35°C</t>
    </r>
    <r>
      <rPr>
        <sz val="12"/>
        <color theme="1"/>
        <rFont val="Calibri"/>
        <family val="2"/>
        <scheme val="minor"/>
      </rPr>
      <t xml:space="preserve"> secondary</t>
    </r>
    <r>
      <rPr>
        <sz val="12"/>
        <color theme="8"/>
        <rFont val="Calibri"/>
        <family val="2"/>
        <scheme val="minor"/>
      </rPr>
      <t>, 50 kPa</t>
    </r>
  </si>
  <si>
    <t>01d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</si>
  <si>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 xml:space="preserve">C, Space Heating </t>
    </r>
    <r>
      <rPr>
        <sz val="12"/>
        <color theme="8"/>
        <rFont val="Calibri"/>
        <family val="2"/>
        <scheme val="minor"/>
      </rPr>
      <t xml:space="preserve">Indirect </t>
    </r>
    <r>
      <rPr>
        <sz val="12"/>
        <color rgb="FF00B050"/>
        <rFont val="Calibri (Body)"/>
      </rPr>
      <t xml:space="preserve">0.5 </t>
    </r>
    <r>
      <rPr>
        <sz val="12"/>
        <color theme="1"/>
        <rFont val="Calibri"/>
        <family val="2"/>
        <scheme val="minor"/>
      </rPr>
      <t>kW, 45/35°C secondary</t>
    </r>
    <r>
      <rPr>
        <sz val="12"/>
        <color theme="8"/>
        <rFont val="Calibri"/>
        <family val="2"/>
        <scheme val="minor"/>
      </rPr>
      <t>, 50 kPa</t>
    </r>
  </si>
  <si>
    <t>01e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</si>
  <si>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 xml:space="preserve">C, Space Heating </t>
    </r>
    <r>
      <rPr>
        <sz val="12"/>
        <color theme="8"/>
        <rFont val="Calibri"/>
        <family val="2"/>
        <scheme val="minor"/>
      </rPr>
      <t>Indirect 1 kW</t>
    </r>
    <r>
      <rPr>
        <sz val="12"/>
        <color theme="1"/>
        <rFont val="Calibri"/>
        <family val="2"/>
        <scheme val="minor"/>
      </rPr>
      <t>, 45/35°C secondary</t>
    </r>
    <r>
      <rPr>
        <sz val="12"/>
        <color theme="8"/>
        <rFont val="Calibri"/>
        <family val="2"/>
        <scheme val="minor"/>
      </rPr>
      <t>, 200 kPa</t>
    </r>
  </si>
  <si>
    <t>01f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</si>
  <si>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 xml:space="preserve">C, Space Heating </t>
    </r>
    <r>
      <rPr>
        <sz val="12"/>
        <color theme="8"/>
        <rFont val="Calibri"/>
        <family val="2"/>
        <scheme val="minor"/>
      </rPr>
      <t xml:space="preserve">Indirect </t>
    </r>
    <r>
      <rPr>
        <sz val="12"/>
        <color theme="1"/>
        <rFont val="Calibri"/>
        <family val="2"/>
        <scheme val="minor"/>
      </rPr>
      <t>4kW, 45/35°C secondary</t>
    </r>
    <r>
      <rPr>
        <sz val="12"/>
        <color theme="8"/>
        <rFont val="Calibri"/>
        <family val="2"/>
        <scheme val="minor"/>
      </rPr>
      <t>, 50 kPa</t>
    </r>
  </si>
  <si>
    <t>02a</t>
  </si>
  <si>
    <t>02b</t>
  </si>
  <si>
    <t>02c</t>
  </si>
  <si>
    <t>02d</t>
  </si>
  <si>
    <t>DH/55C, Space Heating Direct, No Mixing Valve 0.5 kW, 45/35°C secondary</t>
  </si>
  <si>
    <t>02e</t>
  </si>
  <si>
    <t>DH/55C, Space Heating Direct, No Mixing Valve 1 kW, 45/35°C secondary</t>
  </si>
  <si>
    <t>02f</t>
  </si>
  <si>
    <t>DH/55C, Space Heating Direct, No Mixing Valve 4kW, 45/35°C secondary</t>
  </si>
  <si>
    <t>03a</t>
  </si>
  <si>
    <t>03b</t>
  </si>
  <si>
    <t>03c</t>
  </si>
  <si>
    <t>03d</t>
  </si>
  <si>
    <t>03e</t>
  </si>
  <si>
    <t>03f</t>
  </si>
  <si>
    <t>11a</t>
  </si>
  <si>
    <r>
      <t xml:space="preserve">DH/70C, DHW only, </t>
    </r>
    <r>
      <rPr>
        <sz val="12"/>
        <color rgb="FF00B050"/>
        <rFont val="Calibri (Body)"/>
      </rPr>
      <t>50</t>
    </r>
    <r>
      <rPr>
        <sz val="12"/>
        <color theme="1"/>
        <rFont val="Calibri"/>
        <family val="2"/>
        <scheme val="minor"/>
      </rPr>
      <t xml:space="preserve">°C DHW, </t>
    </r>
    <r>
      <rPr>
        <sz val="12"/>
        <color theme="8"/>
        <rFont val="Calibri (Body)"/>
      </rPr>
      <t>variable dP</t>
    </r>
  </si>
  <si>
    <t>11b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</si>
  <si>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 xml:space="preserve">C, DHW only, 50°C DHW, </t>
    </r>
    <r>
      <rPr>
        <sz val="12"/>
        <color theme="8"/>
        <rFont val="Calibri (Body)"/>
      </rPr>
      <t>variable dP</t>
    </r>
  </si>
  <si>
    <t>12a</t>
  </si>
  <si>
    <r>
      <t xml:space="preserve">DH/70C, DHW Low flow, </t>
    </r>
    <r>
      <rPr>
        <sz val="12"/>
        <color rgb="FF00B050"/>
        <rFont val="Calibri (Body)"/>
      </rPr>
      <t>50</t>
    </r>
    <r>
      <rPr>
        <sz val="12"/>
        <color theme="1"/>
        <rFont val="Calibri"/>
        <family val="2"/>
        <scheme val="minor"/>
      </rPr>
      <t>°C DHW</t>
    </r>
    <r>
      <rPr>
        <sz val="12"/>
        <color theme="8"/>
        <rFont val="Calibri"/>
        <family val="2"/>
        <scheme val="minor"/>
      </rPr>
      <t>, 50kPa</t>
    </r>
  </si>
  <si>
    <t>12b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</si>
  <si>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>C, DHW Low flow, 50°C DHW</t>
    </r>
    <r>
      <rPr>
        <sz val="12"/>
        <color theme="8"/>
        <rFont val="Calibri"/>
        <family val="2"/>
        <scheme val="minor"/>
      </rPr>
      <t>, 50kPa</t>
    </r>
  </si>
  <si>
    <t>12c</t>
  </si>
  <si>
    <r>
      <t xml:space="preserve">DH/70C, DHW Low flow, </t>
    </r>
    <r>
      <rPr>
        <sz val="12"/>
        <color theme="8"/>
        <rFont val="Calibri (Body)"/>
      </rPr>
      <t>50</t>
    </r>
    <r>
      <rPr>
        <sz val="12"/>
        <color theme="8"/>
        <rFont val="Calibri"/>
        <family val="2"/>
        <scheme val="minor"/>
      </rPr>
      <t>°C DHW, 200kPa</t>
    </r>
  </si>
  <si>
    <t>12d</t>
  </si>
  <si>
    <r>
      <t>DH/</t>
    </r>
    <r>
      <rPr>
        <sz val="12"/>
        <color theme="8"/>
        <rFont val="Calibri (Body)"/>
      </rPr>
      <t>55</t>
    </r>
    <r>
      <rPr>
        <sz val="12"/>
        <color theme="8"/>
        <rFont val="Calibri"/>
        <family val="2"/>
        <scheme val="minor"/>
      </rPr>
      <t>C, DHW Low flow, 50°C DHW, 200kPa</t>
    </r>
  </si>
  <si>
    <t>13a</t>
  </si>
  <si>
    <r>
      <t xml:space="preserve">DH/70C, DHW load test, </t>
    </r>
    <r>
      <rPr>
        <sz val="12"/>
        <color rgb="FF00B050"/>
        <rFont val="Calibri (Body)"/>
      </rPr>
      <t>50</t>
    </r>
    <r>
      <rPr>
        <sz val="12"/>
        <color theme="1"/>
        <rFont val="Calibri"/>
        <family val="2"/>
        <scheme val="minor"/>
      </rPr>
      <t>°C DHW</t>
    </r>
  </si>
  <si>
    <t>13b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</si>
  <si>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>C, DHW load test, 50°C DHW</t>
    </r>
  </si>
  <si>
    <t>21a</t>
  </si>
  <si>
    <r>
      <t xml:space="preserve">DH/70C, DHW Keep Warm, </t>
    </r>
    <r>
      <rPr>
        <sz val="12"/>
        <color rgb="FF00B050"/>
        <rFont val="Calibri (Body)"/>
      </rPr>
      <t>50</t>
    </r>
    <r>
      <rPr>
        <sz val="12"/>
        <color theme="1"/>
        <rFont val="Calibri"/>
        <family val="2"/>
        <scheme val="minor"/>
      </rPr>
      <t>°C DHW</t>
    </r>
  </si>
  <si>
    <t>21b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</si>
  <si>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>C, DHW Keep Warm, 50°C DHW</t>
    </r>
  </si>
  <si>
    <t>22a</t>
  </si>
  <si>
    <r>
      <t xml:space="preserve">DH/70C, DHW Keep Warm response time, </t>
    </r>
    <r>
      <rPr>
        <sz val="12"/>
        <color rgb="FF00B050"/>
        <rFont val="Calibri (Body)"/>
      </rPr>
      <t>50</t>
    </r>
    <r>
      <rPr>
        <sz val="12"/>
        <color theme="1"/>
        <rFont val="Calibri"/>
        <family val="2"/>
        <scheme val="minor"/>
      </rPr>
      <t>°C DHW</t>
    </r>
  </si>
  <si>
    <t>22b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</si>
  <si>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>C, DHW Keep Warm response time, 50°C DHW</t>
    </r>
  </si>
  <si>
    <t>31a</t>
  </si>
  <si>
    <r>
      <t xml:space="preserve">DH/70C, DHW Non Keep Warm, </t>
    </r>
    <r>
      <rPr>
        <sz val="12"/>
        <color rgb="FF00B050"/>
        <rFont val="Calibri (Body)"/>
      </rPr>
      <t>50</t>
    </r>
    <r>
      <rPr>
        <sz val="12"/>
        <color theme="1"/>
        <rFont val="Calibri"/>
        <family val="2"/>
        <scheme val="minor"/>
      </rPr>
      <t>°C DHW</t>
    </r>
  </si>
  <si>
    <t>31b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</si>
  <si>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>C, DHW Non Keep Warm, 50°C DHW</t>
    </r>
  </si>
  <si>
    <t>32a</t>
  </si>
  <si>
    <r>
      <t xml:space="preserve">DH/70C, DHW Non Keep Warm response time, </t>
    </r>
    <r>
      <rPr>
        <sz val="12"/>
        <color rgb="FF00B050"/>
        <rFont val="Calibri (Body)"/>
      </rPr>
      <t>50</t>
    </r>
    <r>
      <rPr>
        <sz val="12"/>
        <color theme="1"/>
        <rFont val="Calibri"/>
        <family val="2"/>
        <scheme val="minor"/>
      </rPr>
      <t>°C DHW</t>
    </r>
  </si>
  <si>
    <t>32b</t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</si>
  <si>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>C, DHW Non Keep Warm response time, 50°C DHW</t>
    </r>
  </si>
  <si>
    <t>MODULE CODE</t>
  </si>
  <si>
    <t>MODULES</t>
  </si>
  <si>
    <t>DH/70C, Space Heating Direct, No Mixing Valve 0.5 kW, 70/35°C secondary</t>
  </si>
  <si>
    <t>DH/70C, Space Heating Direct, No Mixing Valve 1 kW, 70/35°C secondary</t>
  </si>
  <si>
    <t>DH/70C, Space Heating Direct, No Mixing Valve 4 kW, 70/35°C secondary</t>
  </si>
  <si>
    <t>DH/55C, Space Heating Direct, No Mixing Valve 0.5 kW, 55/35°C secondary</t>
  </si>
  <si>
    <t>DH/55C, Space Heating Direct, No Mixing Valve 1 kW, 55/35°C secondary</t>
  </si>
  <si>
    <t>DH/55C, Space Heating Direct, No Mixing Valve 4kW, 55/35°C secondary</t>
  </si>
  <si>
    <t>DH/70C, Space Heating Direct, Inc Mixing Valve 0.5 kW, xx/xx°C secondary</t>
  </si>
  <si>
    <t>DH/70C, Space Heating Direct, Inc Mixing Valve 1 kW, xx/xx°C secondary</t>
  </si>
  <si>
    <t>DH/70C, Space Heating Direct, Inc Mixing Valve 4 kW, xx/xx°C secondary</t>
  </si>
  <si>
    <t>DH/55C, Space Heating Direct, Inc Mixing Valve 0.5 kW, xx/xx°C secondary</t>
  </si>
  <si>
    <t>DH/55C, Space Heating Direct Test, Inc Mixing Valve 1 kW, xx/xx°C secondary</t>
  </si>
  <si>
    <t>DH/55C, Space Heating Direct, Inc Mixing Valve 4kW, xx/xx°C secondary</t>
  </si>
  <si>
    <r>
      <t xml:space="preserve">DH/70C, DHW only, </t>
    </r>
    <r>
      <rPr>
        <sz val="12"/>
        <color rgb="FF00B050"/>
        <rFont val="Calibri (Body)"/>
      </rPr>
      <t>50</t>
    </r>
    <r>
      <rPr>
        <sz val="12"/>
        <color theme="1"/>
        <rFont val="Calibri"/>
        <family val="2"/>
        <scheme val="minor"/>
      </rPr>
      <t>°C DHW</t>
    </r>
  </si>
  <si>
    <r>
      <t>DH/</t>
    </r>
    <r>
      <rPr>
        <sz val="12"/>
        <color rgb="FF00B050"/>
        <rFont val="Calibri (Body)"/>
      </rPr>
      <t>55</t>
    </r>
    <r>
      <rPr>
        <sz val="12"/>
        <color theme="1"/>
        <rFont val="Calibri"/>
        <family val="2"/>
        <scheme val="minor"/>
      </rPr>
      <t>C, DHW only, 50°C DHW</t>
    </r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</si>
  <si>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</si>
  <si>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</si>
  <si>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</si>
  <si>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</si>
  <si>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</si>
  <si>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</si>
  <si>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</si>
  <si>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</si>
  <si>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</si>
  <si>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</si>
  <si>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OLD</t>
  </si>
  <si>
    <t>NEW</t>
  </si>
  <si>
    <t xml:space="preserve">
Description                                                 </t>
  </si>
  <si>
    <t>DH/70C, DHW Low flow, 55°C DHW</t>
  </si>
  <si>
    <t>DH/60C, DHW Low flow, 50°C DHW</t>
  </si>
  <si>
    <t>DH/70C, DHW Keep Warm, 55°C DHW</t>
  </si>
  <si>
    <t>DH/60C, DHW Keep Warm, 50°C DHW</t>
  </si>
  <si>
    <t>DH/70C, DHW Keep Warm response time, 55°C DHW</t>
  </si>
  <si>
    <t>More direct space heating modules to be added in the future (e.g. direct with mixing valve within HIU)</t>
  </si>
  <si>
    <t>DH/60C, DHW Keep Warm response time, 50°C DHW</t>
  </si>
  <si>
    <t>Space Htg Indirect</t>
  </si>
  <si>
    <t>DH/70C, Space Heating Mixing Valve test</t>
  </si>
  <si>
    <t>Sp Htg direct No MV</t>
  </si>
  <si>
    <t>DH/60C, Space Heating Mixing Valve test</t>
  </si>
  <si>
    <t>Sp Htg Direct Inc MV</t>
  </si>
  <si>
    <t>DHW Only</t>
  </si>
  <si>
    <t>DHW Low Flow</t>
  </si>
  <si>
    <t>DH/70C, DHW load test, 55°C DHW</t>
  </si>
  <si>
    <t>DHW Load Test</t>
  </si>
  <si>
    <t>DH/60C, DHW load test, 50°C DHW</t>
  </si>
  <si>
    <t>DHW Keep Warm</t>
  </si>
  <si>
    <t>DH/70C, DHW Non Keep Warm, 55°C DHW</t>
  </si>
  <si>
    <t>DHW Non Keep Warm</t>
  </si>
  <si>
    <t>DH/60C, DHW Non Keep Warm, 50°C DHW</t>
  </si>
  <si>
    <t>DH/70C, DHW Non Keep Warm response time, 55°C DHW</t>
  </si>
  <si>
    <t>DH/60C, DHW Non Keep Warm response time, 50°C DHW</t>
  </si>
  <si>
    <t>HM1-DH70C - HEATING MODULE 1-DH70 Indirect</t>
  </si>
  <si>
    <t>HM2-DH55C - HEATING MODULE 2-DH55 Indirect</t>
  </si>
  <si>
    <t>DHWM7-DH70C-Kwarm - HOT WATER MODULE 7-DH70-KWarm</t>
  </si>
  <si>
    <t>DHWM8-DH55C-Kwarm - HOT WATER MODULE 8-DH55-KWarm</t>
  </si>
  <si>
    <t>DHWM9-DH70C-Non Kwarm - HOT WATER MODULE 9-DH70-Non KWarm</t>
  </si>
  <si>
    <t>DHWM10-DH55C-Non Kwarm - HOT WATER MODULE 10-DH55-Non KWarm</t>
  </si>
  <si>
    <t>MODULE M1</t>
  </si>
  <si>
    <t>MODULE M2</t>
  </si>
  <si>
    <t>MODULE M3</t>
  </si>
  <si>
    <t>MODULE M4</t>
  </si>
  <si>
    <t>MODULE M5</t>
  </si>
  <si>
    <t>MODULE M6</t>
  </si>
  <si>
    <t>MODULE M7</t>
  </si>
  <si>
    <t>MODULE M8</t>
  </si>
  <si>
    <t>MODULE M9</t>
  </si>
  <si>
    <t>MODULE M10</t>
  </si>
  <si>
    <t xml:space="preserve">PRIMARY Flow Temperature [t12] [°C] </t>
  </si>
  <si>
    <t xml:space="preserve">PRIMARY Return Temperature [t11] [°C] </t>
  </si>
  <si>
    <t xml:space="preserve">PRIMARY Flow Rate [q1] [Ls−1] </t>
  </si>
  <si>
    <t xml:space="preserve">PRIMARY Differential Pressure [Δp1] [kPa] </t>
  </si>
  <si>
    <t xml:space="preserve">SECONDARY Flow Rate [q1] [Ls−1] </t>
  </si>
  <si>
    <t xml:space="preserve">SECONDARY Differential Pressure [Δp1] [kPa] </t>
  </si>
  <si>
    <t>MODULE M1 - HM1-DH70C - HEATING MODULE 1-DH70 Indirect</t>
  </si>
  <si>
    <r>
      <t xml:space="preserve">TEST 01a - DH/70C, Space Heating </t>
    </r>
    <r>
      <rPr>
        <sz val="12"/>
        <color theme="1"/>
        <rFont val="Calibri"/>
        <family val="2"/>
        <scheme val="minor"/>
      </rPr>
      <t>Indirect</t>
    </r>
    <r>
      <rPr>
        <sz val="12"/>
        <color theme="1"/>
        <rFont val="Calibri (Body)"/>
      </rPr>
      <t xml:space="preserve"> 0.5 kW</t>
    </r>
    <r>
      <rPr>
        <sz val="12"/>
        <color theme="1"/>
        <rFont val="Calibri"/>
        <family val="2"/>
        <scheme val="minor"/>
      </rPr>
      <t>, 55/35°C secondary, 50 kPa</t>
    </r>
  </si>
  <si>
    <r>
      <t>TEST 01b - DH/70C, Space Heating</t>
    </r>
    <r>
      <rPr>
        <sz val="12"/>
        <color theme="1"/>
        <rFont val="Calibri"/>
        <family val="2"/>
        <scheme val="minor"/>
      </rPr>
      <t xml:space="preserve"> Indirect 1 kW, 55/35°C secondary, 200 kPa</t>
    </r>
  </si>
  <si>
    <r>
      <t>TEST 01c - DH/70C, Space Heating</t>
    </r>
    <r>
      <rPr>
        <sz val="12"/>
        <color theme="1"/>
        <rFont val="Calibri"/>
        <family val="2"/>
        <scheme val="minor"/>
      </rPr>
      <t xml:space="preserve"> Indirect 4 kW, 55/35°C secondary, 50 kPa</t>
    </r>
  </si>
  <si>
    <t>SPACE HEATING</t>
  </si>
  <si>
    <t>DHW</t>
  </si>
  <si>
    <t xml:space="preserve">VWART [°C] </t>
  </si>
  <si>
    <t>Manufacturer</t>
  </si>
  <si>
    <t>Model</t>
  </si>
  <si>
    <t>Serial No.</t>
  </si>
  <si>
    <t>Year of manufacture</t>
  </si>
  <si>
    <t>Test carried out by</t>
  </si>
  <si>
    <t>BESA Registration Code</t>
  </si>
  <si>
    <t>HIU TYPE
 (T1-T7)</t>
  </si>
  <si>
    <t>Registration Date</t>
  </si>
  <si>
    <t>MODULE M2 - HM2-DH55C - HEATING MODULE 2-DH55 Indirect</t>
  </si>
  <si>
    <t>TEST 01d - DH/55C, Space Heating Indirect 0.5 kW, 45/35°C secondary, 50 kPa</t>
  </si>
  <si>
    <t>TEST 01e - DH/55C, Space Heating Indirect 1 kW, 45/35°C secondary, 200 kPa</t>
  </si>
  <si>
    <t>TEST 01f - DH/55C, Space Heating Indirect 4kW, 45/35°C secondary, 50 kPa</t>
  </si>
  <si>
    <r>
      <t xml:space="preserve">DH/70C, Space Heating Direct, No Mix Down 0.5 kW, </t>
    </r>
    <r>
      <rPr>
        <sz val="12"/>
        <color rgb="FF00B050"/>
        <rFont val="Calibri (Body)"/>
      </rPr>
      <t>70</t>
    </r>
    <r>
      <rPr>
        <sz val="12"/>
        <color theme="8"/>
        <rFont val="Calibri"/>
        <family val="2"/>
        <scheme val="minor"/>
      </rPr>
      <t>/35°C secondary</t>
    </r>
  </si>
  <si>
    <r>
      <t xml:space="preserve">DH/70C, Space Heating Direct, No Mix Down 1 kW, </t>
    </r>
    <r>
      <rPr>
        <sz val="12"/>
        <color rgb="FF00B050"/>
        <rFont val="Calibri (Body)"/>
      </rPr>
      <t>70</t>
    </r>
    <r>
      <rPr>
        <sz val="12"/>
        <color theme="8"/>
        <rFont val="Calibri"/>
        <family val="2"/>
        <scheme val="minor"/>
      </rPr>
      <t>/35°C secondary</t>
    </r>
  </si>
  <si>
    <r>
      <t xml:space="preserve">DH/70C, Space Heating Direct, No Mix Down 4 kW, </t>
    </r>
    <r>
      <rPr>
        <sz val="12"/>
        <color rgb="FF00B050"/>
        <rFont val="Calibri (Body)"/>
      </rPr>
      <t>70</t>
    </r>
    <r>
      <rPr>
        <sz val="12"/>
        <color theme="8"/>
        <rFont val="Calibri"/>
        <family val="2"/>
        <scheme val="minor"/>
      </rPr>
      <t>/35°C secondary</t>
    </r>
  </si>
  <si>
    <r>
      <t xml:space="preserve">DH/55C, Space Heating Direct, No Mix Down 0.5 kW, </t>
    </r>
    <r>
      <rPr>
        <sz val="12"/>
        <color rgb="FF00B050"/>
        <rFont val="Calibri"/>
        <family val="2"/>
        <scheme val="minor"/>
      </rPr>
      <t>55</t>
    </r>
    <r>
      <rPr>
        <sz val="12"/>
        <color theme="8"/>
        <rFont val="Calibri"/>
        <family val="2"/>
        <scheme val="minor"/>
      </rPr>
      <t>/35°C secondary</t>
    </r>
  </si>
  <si>
    <r>
      <t xml:space="preserve">DH/55C, Space Heating Direct, No Mix Down 1 kW, </t>
    </r>
    <r>
      <rPr>
        <sz val="12"/>
        <color rgb="FF00B050"/>
        <rFont val="Calibri"/>
        <family val="2"/>
        <scheme val="minor"/>
      </rPr>
      <t>55</t>
    </r>
    <r>
      <rPr>
        <sz val="12"/>
        <color theme="8"/>
        <rFont val="Calibri"/>
        <family val="2"/>
        <scheme val="minor"/>
      </rPr>
      <t>/35°C secondary</t>
    </r>
  </si>
  <si>
    <r>
      <t xml:space="preserve">DH/55C, Space Heating Direct, No Mix Down 4kW, </t>
    </r>
    <r>
      <rPr>
        <sz val="12"/>
        <color rgb="FF00B050"/>
        <rFont val="Calibri"/>
        <family val="2"/>
        <scheme val="minor"/>
      </rPr>
      <t>55</t>
    </r>
    <r>
      <rPr>
        <sz val="12"/>
        <color theme="8"/>
        <rFont val="Calibri"/>
        <family val="2"/>
        <scheme val="minor"/>
      </rPr>
      <t>/35°C secondary</t>
    </r>
  </si>
  <si>
    <t>DH/70C, Space Heating Direct, Inc Mix Down 0.5 kW, 55/35°C secondary</t>
  </si>
  <si>
    <t>DH/70C, Space Heating Direct, Inc Mix Down 1 kW, 55/35°C secondary</t>
  </si>
  <si>
    <t>DH/70C, Space Heating Direct, Inc Mix Down 4 kW, 55/35°C secondary</t>
  </si>
  <si>
    <t>DH/55C, Space Heating Direct, Inc Mix Down 0.5 kW, 45/35°C secondary</t>
  </si>
  <si>
    <t>DH/55C, Space Heating Direct Test, Inc Mix Down 1 kW, 45/35°C secondary</t>
  </si>
  <si>
    <t>DH/55C, Space Heating Direct, Inc Mix Down 4kW, 45/35°C secondary</t>
  </si>
  <si>
    <t>HM3-DH70C - HEATING MODULE 3-DH70 Direct No Mix Down</t>
  </si>
  <si>
    <t>HM4-DH55C - HEATING MODULE 4-DH55 Direct No Mix Down</t>
  </si>
  <si>
    <t>HM5-DH70C - HEATING MODULE 5-DH70 Direct Inc Mix Down</t>
  </si>
  <si>
    <t>HM6-DH55C - HEATING MODULE 6-DH55 Direct Inc Mix Down</t>
  </si>
  <si>
    <t>VWART [°C] Across tests 1a-1c</t>
  </si>
  <si>
    <t>BEST PRACTICE VWART &lt;37C (YES/NO)</t>
  </si>
  <si>
    <t>VWART [°C] Across tests 1d-1f</t>
  </si>
  <si>
    <t>Note: VWART is calculated across tests 1d-1f</t>
  </si>
  <si>
    <t>MODULE M7 - DHWM7-DH70C-Kwarm - HOT WATER MODULE 7-DH70-Kwarm</t>
  </si>
  <si>
    <t>MODULE M8 - DHWM8-DH55C-Kwarm - HOT WATER MODULE 8-DH55-Kwarm</t>
  </si>
  <si>
    <r>
      <t>Test 12b - DH/</t>
    </r>
    <r>
      <rPr>
        <sz val="12"/>
        <color theme="1"/>
        <rFont val="Calibri (Body)"/>
      </rPr>
      <t>55</t>
    </r>
    <r>
      <rPr>
        <sz val="12"/>
        <color theme="1"/>
        <rFont val="Calibri"/>
        <family val="2"/>
        <scheme val="minor"/>
      </rPr>
      <t>C, DHW Low flow, 50°C DHW, 50kPa</t>
    </r>
  </si>
  <si>
    <r>
      <t>Test 12d - DH/</t>
    </r>
    <r>
      <rPr>
        <sz val="12"/>
        <color theme="1"/>
        <rFont val="Calibri (Body)"/>
      </rPr>
      <t>55</t>
    </r>
    <r>
      <rPr>
        <sz val="12"/>
        <color theme="1"/>
        <rFont val="Calibri"/>
        <family val="2"/>
        <scheme val="minor"/>
      </rPr>
      <t>C, DHW Low flow, 50°C DHW, 200kPa</t>
    </r>
  </si>
  <si>
    <r>
      <t>Test 13b - DH/</t>
    </r>
    <r>
      <rPr>
        <sz val="12"/>
        <color theme="1"/>
        <rFont val="Calibri (Body)"/>
      </rPr>
      <t>55</t>
    </r>
    <r>
      <rPr>
        <sz val="12"/>
        <color theme="1"/>
        <rFont val="Calibri"/>
        <family val="2"/>
        <scheme val="minor"/>
      </rPr>
      <t>C, DHW load test, 50°C DHW</t>
    </r>
  </si>
  <si>
    <r>
      <t>Test 11b - DH/</t>
    </r>
    <r>
      <rPr>
        <sz val="12"/>
        <color theme="1"/>
        <rFont val="Calibri (Body)"/>
      </rPr>
      <t>55</t>
    </r>
    <r>
      <rPr>
        <sz val="12"/>
        <color theme="1"/>
        <rFont val="Calibri"/>
        <family val="2"/>
        <scheme val="minor"/>
      </rPr>
      <t xml:space="preserve">C, DHW only, 50°C DHW, </t>
    </r>
    <r>
      <rPr>
        <sz val="12"/>
        <color theme="1"/>
        <rFont val="Calibri (Body)"/>
      </rPr>
      <t>variable dP</t>
    </r>
  </si>
  <si>
    <r>
      <t>Test 21b - DH/</t>
    </r>
    <r>
      <rPr>
        <sz val="12"/>
        <color theme="1"/>
        <rFont val="Calibri (Body)"/>
      </rPr>
      <t>55</t>
    </r>
    <r>
      <rPr>
        <sz val="12"/>
        <color theme="1"/>
        <rFont val="Calibri"/>
        <family val="2"/>
        <scheme val="minor"/>
      </rPr>
      <t>C, DHW Keep Warm, 50°C DHW</t>
    </r>
  </si>
  <si>
    <r>
      <t>Test 22b - DH/</t>
    </r>
    <r>
      <rPr>
        <sz val="12"/>
        <color theme="1"/>
        <rFont val="Calibri (Body)"/>
      </rPr>
      <t>55</t>
    </r>
    <r>
      <rPr>
        <sz val="12"/>
        <color theme="1"/>
        <rFont val="Calibri"/>
        <family val="2"/>
        <scheme val="minor"/>
      </rPr>
      <t>C, DHW Keep Warm response time, 50°C DHW</t>
    </r>
  </si>
  <si>
    <r>
      <t xml:space="preserve">Test 11a - DH/70C, DHW only, </t>
    </r>
    <r>
      <rPr>
        <sz val="12"/>
        <color theme="1"/>
        <rFont val="Calibri (Body)"/>
      </rPr>
      <t>50</t>
    </r>
    <r>
      <rPr>
        <sz val="12"/>
        <color theme="1"/>
        <rFont val="Calibri"/>
        <family val="2"/>
        <scheme val="minor"/>
      </rPr>
      <t xml:space="preserve">°C DHW, </t>
    </r>
    <r>
      <rPr>
        <sz val="12"/>
        <color theme="1"/>
        <rFont val="Calibri (Body)"/>
      </rPr>
      <t>variable dP</t>
    </r>
  </si>
  <si>
    <t>DHW Low Flow Rate</t>
  </si>
  <si>
    <t>DHW Medium Flow Rate</t>
  </si>
  <si>
    <t>DHW High Flow Rate</t>
  </si>
  <si>
    <t>DHW Post Medium Flow Rate</t>
  </si>
  <si>
    <t>DHW Post Low Flow Rate</t>
  </si>
  <si>
    <t>DHW Post High Flow Rate</t>
  </si>
  <si>
    <t>Power (W)</t>
  </si>
  <si>
    <t>Primary Flow (m3/hr)</t>
  </si>
  <si>
    <t>VWART (deg C)</t>
  </si>
  <si>
    <t>Energy Used (kWh)</t>
  </si>
  <si>
    <t>Annual operation (hours)</t>
  </si>
  <si>
    <t>Volume (m3)</t>
  </si>
  <si>
    <t>Events per year</t>
  </si>
  <si>
    <t>Average duration (seconds)</t>
  </si>
  <si>
    <t>The domestic hot water output temperature, t32 did not exceed 65 °C for more than 10 seconds.</t>
  </si>
  <si>
    <t>The maximum and minimum temperatures of t32 were 63.4 °C and 46.9 °C respectively.</t>
  </si>
  <si>
    <t>The maximum and minimum temperatures of t32 were 54.52 °C and 44.01 °C respectively.</t>
  </si>
  <si>
    <t>The appliance did maintain the DHW output temperature, t32 at 55 ± 3 °C during the last 60 seconds of the test.</t>
  </si>
  <si>
    <t>The maximum and minimum temperatures of t32 were 58.14 °C and 49.91 °C respectively.</t>
  </si>
  <si>
    <t>3a Lo flo</t>
  </si>
  <si>
    <t>3b Lo flo</t>
  </si>
  <si>
    <t>From Enertek report</t>
  </si>
  <si>
    <t>The average heat load on the primary side 𝑃 is 42 W.</t>
  </si>
  <si>
    <t>The average primary flow 𝑞1 over the 8 hours test was 3.3 l/hr.</t>
  </si>
  <si>
    <t xml:space="preserve">The appliance is performing Keep-Warm cycling as the primary flow temperature, t11 varies by more than ± 3 °C during the final 3 hours of the test. </t>
  </si>
  <si>
    <t>The DHW response time for 𝑡32 to reach 45 °C (and not subsequently drop below 42 °C) was 13 seconds; therefore this is a valid keep warm.</t>
  </si>
  <si>
    <t>DHW Low Flow Tests</t>
  </si>
  <si>
    <t>DHW Keep Warm Tests</t>
  </si>
  <si>
    <t>DHW Response time Tests</t>
  </si>
  <si>
    <t>DHW Min temp</t>
  </si>
  <si>
    <t>DHW max temp</t>
  </si>
  <si>
    <t>t12 exceeds 50°C at any time</t>
  </si>
  <si>
    <t>DHW Only Tests</t>
  </si>
  <si>
    <t>DHW output temp not exceed 65C for 10 sec</t>
  </si>
  <si>
    <t>VWART</t>
  </si>
  <si>
    <t>Results</t>
  </si>
  <si>
    <t>(NEW) DHW Load Tests</t>
  </si>
  <si>
    <t>POWER (W) [DHW Low Flow Rate]</t>
  </si>
  <si>
    <t>POWER (W) [DHW Medium Flow Rate]</t>
  </si>
  <si>
    <t>POWER (W) [DHW High Flow Rate]</t>
  </si>
  <si>
    <t>Primary Flow (m3/hr) [DHW Low Flow Rate]</t>
  </si>
  <si>
    <t>Primary Flow (m3/hr) [DHW Medium Flow Rate]</t>
  </si>
  <si>
    <t>Primary Flow (m3/hr) [DHW High Flow Rate]</t>
  </si>
  <si>
    <t>Primary Flow (m3/hr) [DHW Post Low Flow Rate]</t>
  </si>
  <si>
    <t>Primary Flow (m3/hr) [DHW Post Medium Flow Rate]</t>
  </si>
  <si>
    <t>Primary Flow (m3/hr) [DHW Post High Flow Rate]</t>
  </si>
  <si>
    <t>VWART (°C)</t>
  </si>
  <si>
    <t>VWART (°C) [DHW Low Flow Rate]</t>
  </si>
  <si>
    <t>VWART (°C) [DHW Medium Flow Rate]</t>
  </si>
  <si>
    <t>VWART (°C) [DHW High Flow Rate]</t>
  </si>
  <si>
    <t>VWART (°C) [DHW Post Low Flow Rate]</t>
  </si>
  <si>
    <t>VWART (°C) [DHW Post Medium Flow Rate]</t>
  </si>
  <si>
    <t>VWART (°C) [DHW Post High Flow Rate]</t>
  </si>
  <si>
    <t>Energy Used (kWh) [DHW Low Flow Rate]</t>
  </si>
  <si>
    <t>Energy Used (kWh) [DHW Medium Flow Rate]</t>
  </si>
  <si>
    <t>Energy Used (kWh) [DHW High Flow Rate]</t>
  </si>
  <si>
    <t>Annual operation (hours) [DHW Low Flow Rate]</t>
  </si>
  <si>
    <t>Annual operation (hours) [DHW Medium Flow Rate]</t>
  </si>
  <si>
    <t>Annual operation (hours) [DHW High Flow Rate]</t>
  </si>
  <si>
    <t>Volume (m3) [DHW Low Flow Rate]</t>
  </si>
  <si>
    <t>Volume (m3) [DHW Medium Flow Rate]</t>
  </si>
  <si>
    <t>Volume (m3) [DHW High Flow Rate]</t>
  </si>
  <si>
    <t>Volume (m3) [DHW Post Low Flow Rate]</t>
  </si>
  <si>
    <t>Volume (m3) [DHW Post Medium Flow Rate]</t>
  </si>
  <si>
    <t>Volume (m3) [DHW Post High Flow Rate]</t>
  </si>
  <si>
    <t>Events per year [DHW Post Low Flow Rate]</t>
  </si>
  <si>
    <t>Events per year [DHW Post Medium Flow Rate]</t>
  </si>
  <si>
    <t>Events per year [DHW Post High Flow Rate]</t>
  </si>
  <si>
    <t>Average duration (seconds) [DHW Post Low Flow Rate]</t>
  </si>
  <si>
    <t>Average duration (seconds) [DHW Post Medium Flow Rate]</t>
  </si>
  <si>
    <t>Average duration (seconds) [DHW Post High Flow Rate]</t>
  </si>
  <si>
    <t>DHW output temp not exceed 65°C for 10 sec</t>
  </si>
  <si>
    <t>DHW Minimum temperature (°C)</t>
  </si>
  <si>
    <t>DHW Maximum temperature (°C)</t>
  </si>
  <si>
    <t>Reported VWART (°C)</t>
  </si>
  <si>
    <t>DHW Min temp at low flow</t>
  </si>
  <si>
    <t>DHW Max temp at low flow</t>
  </si>
  <si>
    <t>Report on the number of consecutive seconds &gt;55°C.</t>
  </si>
  <si>
    <t>FAIL: t32 &gt;60C for more than 1 sec (scalding)</t>
  </si>
  <si>
    <t>PASS/FAIL, Fail if t32 not maintained &gt;47C AND &lt;53C for &gt;60seconds (stability)</t>
  </si>
  <si>
    <t>DHW Min temp at 0.42 l/s</t>
  </si>
  <si>
    <t>DHW Max temp at 0.42 l/s</t>
  </si>
  <si>
    <t xml:space="preserve">Delivered DHW &gt;45C at the end of the 720 second period with 0.42 l/s, </t>
  </si>
  <si>
    <t>Pressure drop across HIU at the end of the 720 second period with 0.42 l/s</t>
  </si>
  <si>
    <t>Temperature variance around 50.0C</t>
  </si>
  <si>
    <t xml:space="preserve">PASS/FAIL if t12 &gt;55C for more than 5 secs (scaling)
</t>
  </si>
  <si>
    <t>PASS/FAIL if t32 &lt;50C±0.5°C at 0.15 l/s flow rate</t>
  </si>
  <si>
    <t>DHW temperature t12 exceeds 50°C at any time (YES/NO)</t>
  </si>
  <si>
    <t>Valid keep Warm function achieved (YES/NO)</t>
  </si>
  <si>
    <t>Time for DHW temperature t32 to reach 45C</t>
  </si>
  <si>
    <t>DHW Min temperature (°C)</t>
  </si>
  <si>
    <t>DHW Max temperature (°C)</t>
  </si>
  <si>
    <t>Number of consecutive seconds &gt;55°C</t>
  </si>
  <si>
    <t>Average (Standby) Primary Flow (l/hr)</t>
  </si>
  <si>
    <t>Average (Standby) primary heat load (W)</t>
  </si>
  <si>
    <t>Average Standby electrical consumption (W)</t>
  </si>
  <si>
    <t>Total HIU standby heat loss (W) [DH+electrical]</t>
  </si>
  <si>
    <t>PASS/FAIL, Fail if VWART is above 44C</t>
  </si>
  <si>
    <t>PASS/FAIL, Fail if t11 &lt; 39C (keepwarm)</t>
  </si>
  <si>
    <t>PASS/FAIL, Fail if t12 &gt;=60C for 1 sec (scalding)</t>
  </si>
  <si>
    <t>PASS/FAIL, Fail if HIU heat loss &gt; 1.0kWh/day</t>
  </si>
  <si>
    <t>BEST PRACTICE if VWART below 40C</t>
  </si>
  <si>
    <t>BEST PRACTICE if 
HIU heat loss less than 0.75 kWh/day"</t>
  </si>
  <si>
    <t xml:space="preserve">State the maximum and minimum DHW temperatures over the period of the test when there is a DHW flow. </t>
  </si>
  <si>
    <t>State time to achieve a DHW temperature 45.0°C (1 decimal place) and not subsequently drop below 42.0°C (1 decimal place)</t>
  </si>
  <si>
    <t>Pass/Fail on DHW (at t32) exceeding 60.0°C (to 1 decimal point) for more than 1 second</t>
  </si>
  <si>
    <t>PASS/FAIL if DHW t32 &gt; 60.0°C for more than 1 second</t>
  </si>
  <si>
    <t>PASS/FAIL if DHW temperature t32 did not exceed 65 °C for &gt; 10 seconds</t>
  </si>
  <si>
    <t>PASS/FAIL if if DHW t32 &gt;15 secs to reach 45C</t>
  </si>
  <si>
    <t>BEST PRACTICE if DHW t32 &lt;10 secs to reach 45C</t>
  </si>
  <si>
    <t>BESA HIU RESULTS DATABASE</t>
  </si>
  <si>
    <t>MODULE MENU</t>
  </si>
  <si>
    <t>Intatec</t>
  </si>
  <si>
    <t>HIPER2</t>
  </si>
  <si>
    <t>Enertek</t>
  </si>
  <si>
    <t>INC239010001AR</t>
  </si>
  <si>
    <t xml:space="preserve">SECONDARY Return Temperature [t21] [°C] </t>
  </si>
  <si>
    <t xml:space="preserve">SECONDARY Flow Temperature [t22] [°C] </t>
  </si>
  <si>
    <t>NO</t>
  </si>
  <si>
    <t>YES</t>
  </si>
  <si>
    <t xml:space="preserve">DHW  Minimum temperature [t32] [°C] </t>
  </si>
  <si>
    <t xml:space="preserve">DHW Maximum temperature [t32] [°C] </t>
  </si>
  <si>
    <t>Number of consecutive seconds where t32 &gt; 55°C</t>
  </si>
  <si>
    <t>BEST PRACTICE t32 maintained at 50°C±2°C  (YES/NO)</t>
  </si>
  <si>
    <t>BEST PRACTICE t32 doesn't drop below 45°C for &gt;2 consecutive seconds  (YES/NO)</t>
  </si>
  <si>
    <r>
      <t xml:space="preserve">Test 12a - DH/70C, DHW Low Flow, </t>
    </r>
    <r>
      <rPr>
        <sz val="12"/>
        <color theme="1"/>
        <rFont val="Calibri (Body)"/>
      </rPr>
      <t>50</t>
    </r>
    <r>
      <rPr>
        <sz val="12"/>
        <color theme="1"/>
        <rFont val="Calibri"/>
        <family val="2"/>
        <scheme val="minor"/>
      </rPr>
      <t>°C DHW, 50kPa</t>
    </r>
  </si>
  <si>
    <t>Test 12c - DH/70C, DHW Low Flow, 50°C DHW, 200kPa</t>
  </si>
  <si>
    <t>Test 13a - DH/70C, DHW load test, 50°C DHW</t>
  </si>
  <si>
    <t>Test 21a - DH/70C, DHW Keep Warm, 50°C DHW</t>
  </si>
  <si>
    <t>Mean average of Primary side power [H1] [kW]</t>
  </si>
  <si>
    <t>Mean average thermal energy use [W thermal] [W]</t>
  </si>
  <si>
    <t>Mean average electrical energy use [W electrical] [W]</t>
  </si>
  <si>
    <t>Overall energy loss per day [kWh]</t>
  </si>
  <si>
    <t>BEST PRACTICE VWART &lt;38C
 (YES/NO)</t>
  </si>
  <si>
    <t>BEST PRACTICE overall energy losses &lt;0.7 kWh/day 
 (YES/NO)</t>
  </si>
  <si>
    <t>Airthmetic mean of primary side power recorded [H1] [kW]</t>
  </si>
  <si>
    <t xml:space="preserve">Cold Water Supply Temperature [t31] [°C] </t>
  </si>
  <si>
    <t xml:space="preserve">Domestic hot water flow Temperature [t32] [°C] </t>
  </si>
  <si>
    <t xml:space="preserve">Domestic hot water Flow Rate [q3] [Ls−1] </t>
  </si>
  <si>
    <t xml:space="preserve">Domestic hot water across HIU Differential Pressure [Δp3] [kPa] </t>
  </si>
  <si>
    <t>Airthmetic mean of DHW power recorded [H3] [kW]</t>
  </si>
  <si>
    <t>Test 22a - DH/70C, DHW Keep Warm response time, 50°C DHW</t>
  </si>
  <si>
    <t>Time taken for t32 to drop below 42.0°C [s]</t>
  </si>
  <si>
    <t>Number of consecutive seconds where t32 &gt; 55°C [s]</t>
  </si>
  <si>
    <t>Mean average volume flow, primary side [q1] [Ls-1]</t>
  </si>
  <si>
    <t>BEST PRACTICE DHW response time, t32, &lt;10 seconds (YES/NO)</t>
  </si>
  <si>
    <t>BEST PRACTICE VWART &lt;17°C
 (YES/NO)</t>
  </si>
  <si>
    <t>BEST PRACTICE VWART &lt;20°C
 (YES/NO)</t>
  </si>
  <si>
    <t>Maximum heat output of test [kW]</t>
  </si>
  <si>
    <t>Maximum flowrate of test [Ls-1]</t>
  </si>
  <si>
    <t>Time taken for t32 to reach 45.0°C and not drop below 42.0°C [s]</t>
  </si>
  <si>
    <t>Evinox</t>
  </si>
  <si>
    <t>TP 70/10 A</t>
  </si>
  <si>
    <t>002/EVINOX/TP7010A/HIHWI/28/120624</t>
  </si>
  <si>
    <t>HTPE2H4423A57</t>
  </si>
  <si>
    <t xml:space="preserve">SECONDARY Heat Load [H2] [W] </t>
  </si>
  <si>
    <t xml:space="preserve">SECONDARY Differential Pressure [dP2] [kPa] </t>
  </si>
  <si>
    <t xml:space="preserve">PRIMARY Differential Pressure [dP1] [kPa] </t>
  </si>
  <si>
    <t>Airthmetic mean of primary side power recorded [H1] [W]</t>
  </si>
  <si>
    <t>Airthmetic mean of space heating power recorded [H2] [W]</t>
  </si>
  <si>
    <t>BEST PRACTICE VWART &lt;44°C
 (YES/NO)</t>
  </si>
  <si>
    <t>Created by Phil Jones &amp; Keegan Farrelly</t>
  </si>
  <si>
    <t>v11</t>
  </si>
  <si>
    <t>15th July 2024</t>
  </si>
  <si>
    <t>YGHP</t>
  </si>
  <si>
    <t>Indirect V2</t>
  </si>
  <si>
    <t>003/ YGHP/INDIRECTV2/HIHWI/1278/130624</t>
  </si>
  <si>
    <t xml:space="preserve">NO </t>
  </si>
  <si>
    <t>Cetetherm</t>
  </si>
  <si>
    <t>Pioneer</t>
  </si>
  <si>
    <t>004/CETETHERM/PIONEER/HIHWI/1278/030724</t>
  </si>
  <si>
    <t>HI/HWI</t>
  </si>
  <si>
    <t>001/INTATEC/HIPER2/HIHWI/1278/290524</t>
  </si>
  <si>
    <t>Baxi</t>
  </si>
  <si>
    <t>HI / HWI – 4/50</t>
  </si>
  <si>
    <t>F0500240000372</t>
  </si>
  <si>
    <t>F0500240000501</t>
  </si>
  <si>
    <t>008/BAXI/HIHWI450/1278/170724</t>
  </si>
  <si>
    <t>009/BAXI/HIHWI1450/1278/170724</t>
  </si>
  <si>
    <t>HI / HWI - 14/50</t>
  </si>
  <si>
    <t>Bosch</t>
  </si>
  <si>
    <t>Flow 8500 40 H</t>
  </si>
  <si>
    <t>5570-379-000001-7735600740</t>
  </si>
  <si>
    <t>005/BOSCH/FLOW850040H/HIHWI/1278/240724</t>
  </si>
  <si>
    <t>006/BOSCH/FLOW850050H/HIHWI/1278/240724</t>
  </si>
  <si>
    <t>007/BOSCH/FLOW850060H/HIHWI/1278/240724</t>
  </si>
  <si>
    <t>Flow 8500 50 H</t>
  </si>
  <si>
    <t>Flow 8500 60 H</t>
  </si>
  <si>
    <t>5570-379-000001-7735600742</t>
  </si>
  <si>
    <t>5570-379-000001-7735600744</t>
  </si>
  <si>
    <t>Vital Energi</t>
  </si>
  <si>
    <t>vTherm°e (Cu)</t>
  </si>
  <si>
    <t>140000-000001</t>
  </si>
  <si>
    <t>010/VITAL/VTHERM°E(CU)/HIHWI/1278/060325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</si>
</sst>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8"/>
      <name val="Calibri"/>
      <family val="2"/>
      <scheme val="minor"/>
    </font>
    <font>
      <sz val="12"/>
      <color rgb="FF00B050"/>
      <name val="Calibri (Body)"/>
    </font>
    <font>
      <sz val="12"/>
      <color rgb="FF7030A0"/>
      <name val="Calibri"/>
      <family val="2"/>
      <scheme val="minor"/>
    </font>
    <font>
      <i/>
      <sz val="12"/>
      <color rgb="FF7030A0"/>
      <name val="Calibri"/>
      <family val="2"/>
      <scheme val="minor"/>
    </font>
    <font>
      <sz val="12"/>
      <color theme="8"/>
      <name val="Calibri (Body)"/>
    </font>
    <font>
      <sz val="12"/>
      <color rgb="FF00B050"/>
      <name val="Calibri"/>
      <family val="2"/>
      <scheme val="minor"/>
    </font>
    <font>
      <sz val="12"/>
      <color theme="1"/>
      <name val="Calibri (Body)"/>
    </font>
    <font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0" xfId="0" applyFont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2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1" fillId="0" borderId="1" xfId="0" applyFont="1" applyBorder="1" applyAlignment="1">
      <alignment wrapText="1"/>
    </xf>
    <xf numFmtId="0" fontId="5" fillId="0" borderId="0" xfId="0" applyFont="1"/>
    <xf numFmtId="0" fontId="0" fillId="0" borderId="1" xfId="0" quotePrefix="1" applyBorder="1" applyAlignment="1">
      <alignment horizontal="center"/>
    </xf>
    <xf numFmtId="0" fontId="6" fillId="0" borderId="1" xfId="0" applyFont="1" applyBorder="1"/>
    <xf numFmtId="0" fontId="8" fillId="0" borderId="1" xfId="0" quotePrefix="1" applyFont="1" applyBorder="1" applyAlignment="1">
      <alignment horizontal="center"/>
    </xf>
    <xf numFmtId="0" fontId="8" fillId="0" borderId="1" xfId="0" applyFont="1" applyBorder="1"/>
    <xf numFmtId="0" fontId="9" fillId="0" borderId="0" xfId="0" applyFo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2" xfId="0" applyBorder="1"/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2" xfId="0" applyFont="1" applyBorder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quotePrefix="1" applyBorder="1" applyAlignment="1">
      <alignment horizontal="center" vertical="top" wrapText="1"/>
    </xf>
    <xf numFmtId="0" fontId="0" fillId="0" borderId="3" xfId="0" applyBorder="1"/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14" fontId="0" fillId="0" borderId="0" xfId="0" applyNumberFormat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/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13" fillId="0" borderId="3" xfId="0" applyFont="1" applyBorder="1" applyAlignment="1">
      <alignment vertical="center"/>
    </xf>
    <xf numFmtId="1" fontId="0" fillId="0" borderId="0" xfId="0" applyNumberFormat="1"/>
    <xf numFmtId="0" fontId="13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4BF"/>
      <color rgb="FFFF98A0"/>
      <color rgb="FFFF7E79"/>
      <color rgb="FF0432FF"/>
      <color rgb="FFFFCB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12</xdr:row>
      <xdr:rowOff>63500</xdr:rowOff>
    </xdr:from>
    <xdr:to>
      <xdr:col>17</xdr:col>
      <xdr:colOff>457200</xdr:colOff>
      <xdr:row>38</xdr:row>
      <xdr:rowOff>32294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3217A2-B80F-2E1B-DF33-A7E594260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99900" y="3009900"/>
          <a:ext cx="7772400" cy="5323114"/>
        </a:xfrm>
        <a:prstGeom prst="rect">
          <a:avLst/>
        </a:prstGeom>
      </xdr:spPr>
    </xdr:pic>
    <xdr:clientData/>
  </xdr:twoCellAnchor>
  <xdr:twoCellAnchor editAs="oneCell">
    <xdr:from>
      <xdr:col>17</xdr:col>
      <xdr:colOff>723900</xdr:colOff>
      <xdr:row>12</xdr:row>
      <xdr:rowOff>76200</xdr:rowOff>
    </xdr:from>
    <xdr:to>
      <xdr:col>31</xdr:col>
      <xdr:colOff>114586</xdr:colOff>
      <xdr:row>39</xdr:row>
      <xdr:rowOff>5080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5C7C66-0F0A-13A1-9FAD-C6C6AF722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39000" y="3022600"/>
          <a:ext cx="11125486" cy="548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39380</xdr:rowOff>
    </xdr:from>
    <xdr:to>
      <xdr:col>9</xdr:col>
      <xdr:colOff>342900</xdr:colOff>
      <xdr:row>26</xdr:row>
      <xdr:rowOff>79294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34F42D-806A-D84A-B138-30E1C1AC9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380"/>
          <a:ext cx="7785691" cy="5415263"/>
        </a:xfrm>
        <a:prstGeom prst="rect">
          <a:avLst/>
        </a:prstGeom>
      </xdr:spPr>
    </xdr:pic>
    <xdr:clientData/>
  </xdr:twoCellAnchor>
  <xdr:twoCellAnchor editAs="oneCell">
    <xdr:from>
      <xdr:col>9</xdr:col>
      <xdr:colOff>492247</xdr:colOff>
      <xdr:row>0</xdr:row>
      <xdr:rowOff>167365</xdr:rowOff>
    </xdr:from>
    <xdr:to>
      <xdr:col>21</xdr:col>
      <xdr:colOff>787783</xdr:colOff>
      <xdr:row>27</xdr:row>
      <xdr:rowOff>167365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FF744C-F8A1-FD45-BEF9-C94E291D0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5038" y="167365"/>
          <a:ext cx="11144683" cy="5582093"/>
        </a:xfrm>
        <a:prstGeom prst="rect">
          <a:avLst/>
        </a:prstGeom>
      </xdr:spPr>
    </xdr:pic>
    <xdr:clientData/>
  </xdr:twoCellAnchor>
  <xdr:twoCellAnchor editAs="oneCell">
    <xdr:from>
      <xdr:col>23</xdr:col>
      <xdr:colOff>717414</xdr:colOff>
      <xdr:row>0</xdr:row>
      <xdr:rowOff>88604</xdr:rowOff>
    </xdr:from>
    <xdr:to>
      <xdr:col>38</xdr:col>
      <xdr:colOff>579030</xdr:colOff>
      <xdr:row>33</xdr:row>
      <xdr:rowOff>22246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A7D9E5-F8D3-9796-8EEA-0B0920BB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737879" y="88604"/>
          <a:ext cx="12266268" cy="6756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8F751-DFBE-6C47-9125-51E3CCF28BF9}">
  <dimension ref="A1:C40"/>
  <sheetViews>
    <sheetView workbookViewId="0"/>
  </sheetViews>
  <sheetFormatPr defaultColWidth="11" defaultRowHeight="15.75"/>
  <cols>
    <col min="3" max="3" width="43.625" customWidth="1"/>
  </cols>
  <sheetData>
    <row r="1" spans="1:3">
      <c r="A1" t="s">
        <v>0</v>
      </c>
    </row>
    <row r="2" spans="1:3">
      <c r="B2" t="s">
        <v>1</v>
      </c>
    </row>
    <row r="3" spans="1:3">
      <c r="B3" t="s">
        <v>2</v>
      </c>
      <c r="C3" t="s">
        <v>3</v>
      </c>
    </row>
    <row r="4" spans="1:3">
      <c r="B4">
        <v>0</v>
      </c>
      <c r="C4" t="s">
        <v>4</v>
      </c>
    </row>
    <row r="5" spans="1:3">
      <c r="B5" t="s">
        <v>5</v>
      </c>
      <c r="C5" t="s">
        <v>6</v>
      </c>
    </row>
    <row r="6" spans="1:3">
      <c r="B6" t="s">
        <v>7</v>
      </c>
      <c r="C6" t="s">
        <v>8</v>
      </c>
    </row>
    <row r="7" spans="1:3">
      <c r="B7" t="s">
        <v>9</v>
      </c>
      <c r="C7" t="s">
        <v>10</v>
      </c>
    </row>
    <row r="8" spans="1:3">
      <c r="B8" t="s">
        <v>11</v>
      </c>
      <c r="C8" t="s">
        <v>12</v>
      </c>
    </row>
    <row r="9" spans="1:3">
      <c r="B9" t="s">
        <v>13</v>
      </c>
      <c r="C9" t="s">
        <v>14</v>
      </c>
    </row>
    <row r="10" spans="1:3">
      <c r="B10" t="s">
        <v>15</v>
      </c>
      <c r="C10" t="s">
        <v>16</v>
      </c>
    </row>
    <row r="11" spans="1:3">
      <c r="B11" t="s">
        <v>17</v>
      </c>
      <c r="C11" t="s">
        <v>18</v>
      </c>
    </row>
    <row r="12" spans="1:3">
      <c r="B12" t="s">
        <v>19</v>
      </c>
      <c r="C12" t="s">
        <v>20</v>
      </c>
    </row>
    <row r="13" spans="1:3">
      <c r="B13" t="s">
        <v>21</v>
      </c>
      <c r="C13" t="s">
        <v>22</v>
      </c>
    </row>
    <row r="14" spans="1:3">
      <c r="B14" t="s">
        <v>23</v>
      </c>
      <c r="C14" t="s">
        <v>24</v>
      </c>
    </row>
    <row r="15" spans="1:3">
      <c r="B15" t="s">
        <v>25</v>
      </c>
      <c r="C15" t="s">
        <v>26</v>
      </c>
    </row>
    <row r="16" spans="1:3">
      <c r="B16" t="s">
        <v>27</v>
      </c>
      <c r="C16" t="s">
        <v>28</v>
      </c>
    </row>
    <row r="17" spans="2:3">
      <c r="B17" t="s">
        <v>29</v>
      </c>
      <c r="C17" t="s">
        <v>30</v>
      </c>
    </row>
    <row r="18" spans="2:3">
      <c r="B18" t="s">
        <v>31</v>
      </c>
      <c r="C18" t="s">
        <v>32</v>
      </c>
    </row>
    <row r="20" spans="2:3">
      <c r="B20" t="s">
        <v>33</v>
      </c>
    </row>
    <row r="21" spans="2:3">
      <c r="B21" t="s">
        <v>2</v>
      </c>
      <c r="C21" t="s">
        <v>3</v>
      </c>
    </row>
    <row r="22" spans="2:3">
      <c r="B22">
        <v>0</v>
      </c>
      <c r="C22" t="s">
        <v>4</v>
      </c>
    </row>
    <row r="23" spans="2:3">
      <c r="B23" t="s">
        <v>5</v>
      </c>
      <c r="C23" t="s">
        <v>6</v>
      </c>
    </row>
    <row r="24" spans="2:3">
      <c r="B24" t="s">
        <v>7</v>
      </c>
      <c r="C24" t="s">
        <v>8</v>
      </c>
    </row>
    <row r="25" spans="2:3">
      <c r="B25" t="s">
        <v>9</v>
      </c>
      <c r="C25" t="s">
        <v>10</v>
      </c>
    </row>
    <row r="26" spans="2:3">
      <c r="B26" t="s">
        <v>17</v>
      </c>
      <c r="C26" t="s">
        <v>18</v>
      </c>
    </row>
    <row r="27" spans="2:3">
      <c r="B27" t="s">
        <v>21</v>
      </c>
      <c r="C27" t="s">
        <v>22</v>
      </c>
    </row>
    <row r="28" spans="2:3">
      <c r="B28" t="s">
        <v>25</v>
      </c>
      <c r="C28" t="s">
        <v>26</v>
      </c>
    </row>
    <row r="29" spans="2:3">
      <c r="B29" t="s">
        <v>29</v>
      </c>
      <c r="C29" t="s">
        <v>30</v>
      </c>
    </row>
    <row r="31" spans="2:3">
      <c r="B31" t="s">
        <v>34</v>
      </c>
    </row>
    <row r="32" spans="2:3">
      <c r="B32" t="s">
        <v>2</v>
      </c>
      <c r="C32" t="s">
        <v>3</v>
      </c>
    </row>
    <row r="33" spans="2:3">
      <c r="B33">
        <v>0</v>
      </c>
      <c r="C33" t="s">
        <v>4</v>
      </c>
    </row>
    <row r="34" spans="2:3">
      <c r="B34" t="s">
        <v>11</v>
      </c>
      <c r="C34" t="s">
        <v>12</v>
      </c>
    </row>
    <row r="35" spans="2:3">
      <c r="B35" t="s">
        <v>13</v>
      </c>
      <c r="C35" t="s">
        <v>14</v>
      </c>
    </row>
    <row r="36" spans="2:3">
      <c r="B36" t="s">
        <v>15</v>
      </c>
      <c r="C36" t="s">
        <v>16</v>
      </c>
    </row>
    <row r="37" spans="2:3">
      <c r="B37" t="s">
        <v>19</v>
      </c>
      <c r="C37" t="s">
        <v>20</v>
      </c>
    </row>
    <row r="38" spans="2:3">
      <c r="B38" t="s">
        <v>23</v>
      </c>
      <c r="C38" t="s">
        <v>24</v>
      </c>
    </row>
    <row r="39" spans="2:3">
      <c r="B39" t="s">
        <v>27</v>
      </c>
      <c r="C39" t="s">
        <v>35</v>
      </c>
    </row>
    <row r="40" spans="2:3">
      <c r="B40" t="s">
        <v>31</v>
      </c>
      <c r="C40" t="s">
        <v>32</v>
      </c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435B-835F-A348-840E-315960DD43ED}">
  <dimension ref="A1:AJ2"/>
  <sheetViews>
    <sheetView workbookViewId="0"/>
  </sheetViews>
  <sheetFormatPr defaultColWidth="11" defaultRowHeight="15.75"/>
  <cols>
    <col min="2" max="2" width="11.5" customWidth="1"/>
    <col min="3" max="3" width="11.625" customWidth="1"/>
  </cols>
  <sheetData>
    <row r="1" spans="1:36" s="41" customFormat="1" ht="47.1" customHeight="1">
      <c r="D1" s="37" t="s">
        <v>244</v>
      </c>
      <c r="E1" s="37"/>
      <c r="F1" s="37"/>
      <c r="G1" s="37" t="s">
        <v>245</v>
      </c>
      <c r="H1" s="37"/>
      <c r="I1" s="37"/>
      <c r="J1" s="37"/>
      <c r="K1" s="37"/>
      <c r="L1" s="37"/>
      <c r="M1" s="37" t="s">
        <v>284</v>
      </c>
      <c r="N1" s="37"/>
      <c r="O1" s="37"/>
      <c r="P1" s="37"/>
      <c r="Q1" s="37"/>
      <c r="R1" s="37"/>
      <c r="S1" s="37" t="s">
        <v>247</v>
      </c>
      <c r="T1" s="37"/>
      <c r="U1" s="37"/>
      <c r="V1" s="37" t="s">
        <v>248</v>
      </c>
      <c r="W1" s="37"/>
      <c r="X1" s="37"/>
      <c r="Y1" s="37" t="s">
        <v>249</v>
      </c>
      <c r="Z1" s="37"/>
      <c r="AA1" s="37"/>
      <c r="AB1" s="37"/>
      <c r="AC1" s="37"/>
      <c r="AD1" s="37"/>
      <c r="AE1" s="37" t="s">
        <v>250</v>
      </c>
      <c r="AF1" s="37"/>
      <c r="AG1" s="37"/>
      <c r="AH1" s="37" t="s">
        <v>251</v>
      </c>
    </row>
    <row r="2" spans="1:36" s="41" customFormat="1" ht="94.5">
      <c r="A2" s="37" t="s">
        <v>309</v>
      </c>
      <c r="B2" s="37" t="s">
        <v>310</v>
      </c>
      <c r="C2" s="37" t="s">
        <v>311</v>
      </c>
      <c r="D2" s="37" t="s">
        <v>275</v>
      </c>
      <c r="E2" s="37" t="s">
        <v>276</v>
      </c>
      <c r="F2" s="37" t="s">
        <v>277</v>
      </c>
      <c r="G2" s="37" t="s">
        <v>278</v>
      </c>
      <c r="H2" s="37" t="s">
        <v>279</v>
      </c>
      <c r="I2" s="37" t="s">
        <v>280</v>
      </c>
      <c r="J2" s="37" t="s">
        <v>281</v>
      </c>
      <c r="K2" s="37" t="s">
        <v>282</v>
      </c>
      <c r="L2" s="37" t="s">
        <v>283</v>
      </c>
      <c r="M2" s="37" t="s">
        <v>285</v>
      </c>
      <c r="N2" s="37" t="s">
        <v>286</v>
      </c>
      <c r="O2" s="37" t="s">
        <v>287</v>
      </c>
      <c r="P2" s="37" t="s">
        <v>288</v>
      </c>
      <c r="Q2" s="37" t="s">
        <v>289</v>
      </c>
      <c r="R2" s="37" t="s">
        <v>290</v>
      </c>
      <c r="S2" s="37" t="s">
        <v>291</v>
      </c>
      <c r="T2" s="37" t="s">
        <v>292</v>
      </c>
      <c r="U2" s="37" t="s">
        <v>293</v>
      </c>
      <c r="V2" s="37" t="s">
        <v>294</v>
      </c>
      <c r="W2" s="37" t="s">
        <v>295</v>
      </c>
      <c r="X2" s="37" t="s">
        <v>296</v>
      </c>
      <c r="Y2" s="37" t="s">
        <v>297</v>
      </c>
      <c r="Z2" s="37" t="s">
        <v>298</v>
      </c>
      <c r="AA2" s="37" t="s">
        <v>299</v>
      </c>
      <c r="AB2" s="37" t="s">
        <v>300</v>
      </c>
      <c r="AC2" s="37" t="s">
        <v>301</v>
      </c>
      <c r="AD2" s="37" t="s">
        <v>302</v>
      </c>
      <c r="AE2" s="37" t="s">
        <v>303</v>
      </c>
      <c r="AF2" s="37" t="s">
        <v>304</v>
      </c>
      <c r="AG2" s="37" t="s">
        <v>305</v>
      </c>
      <c r="AH2" s="37" t="s">
        <v>306</v>
      </c>
      <c r="AI2" s="37" t="s">
        <v>307</v>
      </c>
      <c r="AJ2" s="37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BCD14-0C7E-084A-B3F9-894E2CA3DFF1}">
  <dimension ref="A1:I51"/>
  <sheetViews>
    <sheetView workbookViewId="0"/>
  </sheetViews>
  <sheetFormatPr defaultColWidth="10.625" defaultRowHeight="15.75"/>
  <cols>
    <col min="2" max="2" width="48.625" customWidth="1"/>
    <col min="5" max="5" width="69.375" bestFit="1" customWidth="1"/>
  </cols>
  <sheetData>
    <row r="1" spans="1:6" s="30" customFormat="1" ht="26.25">
      <c r="A1" s="30" t="s">
        <v>142</v>
      </c>
      <c r="D1" s="30" t="s">
        <v>143</v>
      </c>
    </row>
    <row r="2" spans="1:6" ht="31.5">
      <c r="A2" s="7" t="s">
        <v>2</v>
      </c>
      <c r="B2" s="29" t="s">
        <v>144</v>
      </c>
      <c r="D2" s="7" t="s">
        <v>2</v>
      </c>
      <c r="E2" s="29" t="s">
        <v>144</v>
      </c>
    </row>
    <row r="3" spans="1:6" ht="21.95" customHeight="1">
      <c r="A3" s="25">
        <v>0</v>
      </c>
      <c r="B3" s="26" t="s">
        <v>4</v>
      </c>
      <c r="D3" s="31" t="s">
        <v>56</v>
      </c>
      <c r="E3" s="9" t="s">
        <v>4</v>
      </c>
    </row>
    <row r="4" spans="1:6" ht="21.95" customHeight="1">
      <c r="A4" s="25" t="s">
        <v>5</v>
      </c>
      <c r="B4" s="26" t="s">
        <v>38</v>
      </c>
      <c r="D4" s="31" t="s">
        <v>57</v>
      </c>
      <c r="E4" s="9" t="s">
        <v>58</v>
      </c>
      <c r="F4" t="s">
        <v>152</v>
      </c>
    </row>
    <row r="5" spans="1:6" ht="21.95" customHeight="1">
      <c r="A5" s="25" t="s">
        <v>7</v>
      </c>
      <c r="B5" s="26" t="s">
        <v>39</v>
      </c>
      <c r="D5" s="31" t="s">
        <v>59</v>
      </c>
      <c r="E5" s="9" t="s">
        <v>60</v>
      </c>
    </row>
    <row r="6" spans="1:6" ht="21.95" customHeight="1">
      <c r="A6" s="25" t="s">
        <v>9</v>
      </c>
      <c r="B6" s="26" t="s">
        <v>40</v>
      </c>
      <c r="D6" s="31" t="s">
        <v>61</v>
      </c>
      <c r="E6" s="9" t="s">
        <v>62</v>
      </c>
    </row>
    <row r="7" spans="1:6" ht="21.95" customHeight="1">
      <c r="A7" s="25" t="s">
        <v>11</v>
      </c>
      <c r="B7" s="26" t="s">
        <v>41</v>
      </c>
      <c r="D7" s="31" t="s">
        <v>63</v>
      </c>
      <c r="E7" s="9" t="s">
        <v>64</v>
      </c>
    </row>
    <row r="8" spans="1:6" ht="21.95" customHeight="1">
      <c r="A8" s="25" t="s">
        <v>13</v>
      </c>
      <c r="B8" s="26" t="s">
        <v>42</v>
      </c>
      <c r="D8" s="31" t="s">
        <v>65</v>
      </c>
      <c r="E8" s="9" t="s">
        <v>66</v>
      </c>
    </row>
    <row r="9" spans="1:6" ht="21.95" customHeight="1">
      <c r="A9" s="25" t="s">
        <v>15</v>
      </c>
      <c r="B9" s="26" t="s">
        <v>43</v>
      </c>
      <c r="D9" s="31" t="s">
        <v>67</v>
      </c>
      <c r="E9" s="9" t="s">
        <v>68</v>
      </c>
    </row>
    <row r="10" spans="1:6" ht="21.95" customHeight="1">
      <c r="A10" s="8"/>
      <c r="B10" s="9"/>
      <c r="D10" s="31"/>
      <c r="E10" s="9"/>
    </row>
    <row r="11" spans="1:6" ht="21.95" customHeight="1">
      <c r="A11" s="23" t="s">
        <v>17</v>
      </c>
      <c r="B11" s="24" t="s">
        <v>153</v>
      </c>
      <c r="D11" s="31" t="s">
        <v>69</v>
      </c>
      <c r="E11" s="32" t="s">
        <v>118</v>
      </c>
      <c r="F11" t="s">
        <v>154</v>
      </c>
    </row>
    <row r="12" spans="1:6" ht="21.95" customHeight="1">
      <c r="A12" s="23" t="s">
        <v>19</v>
      </c>
      <c r="B12" s="24" t="s">
        <v>155</v>
      </c>
      <c r="D12" s="31" t="s">
        <v>70</v>
      </c>
      <c r="E12" s="32" t="s">
        <v>119</v>
      </c>
    </row>
    <row r="13" spans="1:6" ht="21.95" customHeight="1">
      <c r="D13" s="31" t="s">
        <v>71</v>
      </c>
      <c r="E13" s="32" t="s">
        <v>120</v>
      </c>
    </row>
    <row r="14" spans="1:6" ht="21.95" customHeight="1">
      <c r="D14" s="31" t="s">
        <v>72</v>
      </c>
      <c r="E14" s="32" t="s">
        <v>121</v>
      </c>
    </row>
    <row r="15" spans="1:6" ht="21.95" customHeight="1">
      <c r="D15" s="31" t="s">
        <v>74</v>
      </c>
      <c r="E15" s="32" t="s">
        <v>122</v>
      </c>
    </row>
    <row r="16" spans="1:6" ht="21.95" customHeight="1">
      <c r="D16" s="31" t="s">
        <v>76</v>
      </c>
      <c r="E16" s="32" t="s">
        <v>123</v>
      </c>
    </row>
    <row r="17" spans="1:9" ht="21.95" customHeight="1">
      <c r="D17" s="31"/>
      <c r="E17" s="32"/>
    </row>
    <row r="18" spans="1:9" ht="21.95" customHeight="1">
      <c r="D18" s="33" t="s">
        <v>78</v>
      </c>
      <c r="E18" s="34" t="s">
        <v>124</v>
      </c>
      <c r="F18" t="s">
        <v>156</v>
      </c>
      <c r="I18" s="35" t="s">
        <v>150</v>
      </c>
    </row>
    <row r="19" spans="1:9" ht="21.95" customHeight="1">
      <c r="D19" s="33" t="s">
        <v>79</v>
      </c>
      <c r="E19" s="34" t="s">
        <v>125</v>
      </c>
    </row>
    <row r="20" spans="1:9" ht="21.95" customHeight="1">
      <c r="D20" s="33" t="s">
        <v>80</v>
      </c>
      <c r="E20" s="34" t="s">
        <v>126</v>
      </c>
    </row>
    <row r="21" spans="1:9" ht="21.95" customHeight="1">
      <c r="D21" s="33" t="s">
        <v>81</v>
      </c>
      <c r="E21" s="34" t="s">
        <v>127</v>
      </c>
    </row>
    <row r="22" spans="1:9" ht="21.95" customHeight="1">
      <c r="D22" s="33" t="s">
        <v>82</v>
      </c>
      <c r="E22" s="34" t="s">
        <v>128</v>
      </c>
    </row>
    <row r="23" spans="1:9" ht="21.95" customHeight="1">
      <c r="D23" s="33" t="s">
        <v>83</v>
      </c>
      <c r="E23" s="34" t="s">
        <v>129</v>
      </c>
    </row>
    <row r="24" spans="1:9" ht="21.95" customHeight="1">
      <c r="D24" s="33"/>
      <c r="E24" s="34"/>
    </row>
    <row r="25" spans="1:9" ht="21.95" customHeight="1">
      <c r="A25" s="5" t="s">
        <v>84</v>
      </c>
      <c r="B25" s="3" t="s">
        <v>44</v>
      </c>
      <c r="D25" s="8" t="s">
        <v>84</v>
      </c>
      <c r="E25" s="9" t="s">
        <v>130</v>
      </c>
      <c r="F25" t="s">
        <v>157</v>
      </c>
    </row>
    <row r="26" spans="1:9" ht="21.95" customHeight="1">
      <c r="A26" s="5" t="s">
        <v>86</v>
      </c>
      <c r="B26" s="3" t="s">
        <v>45</v>
      </c>
      <c r="D26" s="8" t="s">
        <v>86</v>
      </c>
      <c r="E26" s="9" t="s">
        <v>131</v>
      </c>
    </row>
    <row r="27" spans="1:9" ht="21.95" customHeight="1">
      <c r="A27" s="8"/>
      <c r="B27" s="9"/>
      <c r="D27" s="8"/>
      <c r="E27" s="9"/>
    </row>
    <row r="28" spans="1:9" ht="21.95" customHeight="1">
      <c r="A28" s="5" t="s">
        <v>88</v>
      </c>
      <c r="B28" s="3" t="s">
        <v>145</v>
      </c>
      <c r="D28" s="8" t="s">
        <v>88</v>
      </c>
      <c r="E28" s="9" t="s">
        <v>89</v>
      </c>
      <c r="F28" t="s">
        <v>158</v>
      </c>
    </row>
    <row r="29" spans="1:9" ht="21.95" customHeight="1">
      <c r="A29" s="5" t="s">
        <v>90</v>
      </c>
      <c r="B29" s="3" t="s">
        <v>146</v>
      </c>
      <c r="D29" s="8" t="s">
        <v>90</v>
      </c>
      <c r="E29" s="9" t="s">
        <v>91</v>
      </c>
    </row>
    <row r="30" spans="1:9" ht="21.95" customHeight="1">
      <c r="D30" s="36" t="s">
        <v>92</v>
      </c>
      <c r="E30" s="32" t="s">
        <v>93</v>
      </c>
    </row>
    <row r="31" spans="1:9" ht="21.95" customHeight="1">
      <c r="D31" s="36" t="s">
        <v>94</v>
      </c>
      <c r="E31" s="32" t="s">
        <v>95</v>
      </c>
    </row>
    <row r="32" spans="1:9" ht="21.95" customHeight="1">
      <c r="D32" s="36"/>
      <c r="E32" s="32"/>
    </row>
    <row r="33" spans="1:6" ht="21.95" customHeight="1">
      <c r="A33" s="5" t="s">
        <v>96</v>
      </c>
      <c r="B33" s="14" t="s">
        <v>159</v>
      </c>
      <c r="D33" s="8" t="s">
        <v>96</v>
      </c>
      <c r="E33" s="9" t="s">
        <v>97</v>
      </c>
      <c r="F33" t="s">
        <v>160</v>
      </c>
    </row>
    <row r="34" spans="1:6" ht="21.95" customHeight="1">
      <c r="A34" s="5" t="s">
        <v>98</v>
      </c>
      <c r="B34" s="14" t="s">
        <v>161</v>
      </c>
      <c r="D34" s="8" t="s">
        <v>98</v>
      </c>
      <c r="E34" s="9" t="s">
        <v>99</v>
      </c>
    </row>
    <row r="35" spans="1:6" ht="21.95" customHeight="1">
      <c r="A35" s="8"/>
      <c r="B35" s="19"/>
      <c r="D35" s="8"/>
      <c r="E35" s="9"/>
    </row>
    <row r="36" spans="1:6" ht="21.95" customHeight="1">
      <c r="A36" s="21" t="s">
        <v>100</v>
      </c>
      <c r="B36" s="22" t="s">
        <v>147</v>
      </c>
      <c r="D36" s="8" t="s">
        <v>100</v>
      </c>
      <c r="E36" s="9" t="s">
        <v>101</v>
      </c>
      <c r="F36" t="s">
        <v>162</v>
      </c>
    </row>
    <row r="37" spans="1:6" ht="21.95" customHeight="1">
      <c r="A37" s="21" t="s">
        <v>102</v>
      </c>
      <c r="B37" s="22" t="s">
        <v>148</v>
      </c>
      <c r="D37" s="8" t="s">
        <v>102</v>
      </c>
      <c r="E37" s="9" t="s">
        <v>103</v>
      </c>
    </row>
    <row r="38" spans="1:6" ht="21.95" customHeight="1">
      <c r="A38" s="21" t="s">
        <v>104</v>
      </c>
      <c r="B38" s="22" t="s">
        <v>149</v>
      </c>
      <c r="D38" s="8" t="s">
        <v>104</v>
      </c>
      <c r="E38" s="9" t="s">
        <v>105</v>
      </c>
    </row>
    <row r="39" spans="1:6" ht="21.95" customHeight="1">
      <c r="A39" s="21" t="s">
        <v>106</v>
      </c>
      <c r="B39" s="22" t="s">
        <v>151</v>
      </c>
      <c r="D39" s="8" t="s">
        <v>106</v>
      </c>
      <c r="E39" s="9" t="s">
        <v>107</v>
      </c>
    </row>
    <row r="40" spans="1:6" ht="21.95" customHeight="1">
      <c r="A40" s="8"/>
      <c r="B40" s="9"/>
      <c r="D40" s="8"/>
      <c r="E40" s="9"/>
    </row>
    <row r="41" spans="1:6" ht="21.95" customHeight="1">
      <c r="A41" s="27" t="s">
        <v>108</v>
      </c>
      <c r="B41" s="28" t="s">
        <v>163</v>
      </c>
      <c r="D41" s="8" t="s">
        <v>108</v>
      </c>
      <c r="E41" s="9" t="s">
        <v>109</v>
      </c>
      <c r="F41" t="s">
        <v>164</v>
      </c>
    </row>
    <row r="42" spans="1:6" ht="21.95" customHeight="1">
      <c r="A42" s="27" t="s">
        <v>110</v>
      </c>
      <c r="B42" s="28" t="s">
        <v>165</v>
      </c>
      <c r="D42" s="8" t="s">
        <v>110</v>
      </c>
      <c r="E42" s="9" t="s">
        <v>111</v>
      </c>
    </row>
    <row r="43" spans="1:6" ht="21.95" customHeight="1">
      <c r="A43" s="27" t="s">
        <v>112</v>
      </c>
      <c r="B43" s="28" t="s">
        <v>166</v>
      </c>
      <c r="D43" s="8" t="s">
        <v>112</v>
      </c>
      <c r="E43" s="9" t="s">
        <v>113</v>
      </c>
    </row>
    <row r="44" spans="1:6" ht="21.95" customHeight="1">
      <c r="A44" s="27" t="s">
        <v>114</v>
      </c>
      <c r="B44" s="28" t="s">
        <v>167</v>
      </c>
      <c r="D44" s="8" t="s">
        <v>114</v>
      </c>
      <c r="E44" s="9" t="s">
        <v>115</v>
      </c>
    </row>
    <row r="45" spans="1:6" ht="21.95" customHeight="1"/>
    <row r="46" spans="1:6" ht="21.95" customHeight="1"/>
    <row r="47" spans="1:6" ht="21.95" customHeight="1"/>
    <row r="48" spans="1:6" ht="21.95" customHeight="1"/>
    <row r="49" ht="21.95" customHeight="1"/>
    <row r="50" ht="21.95" customHeight="1"/>
    <row r="51" ht="21.9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BB8A-51D0-ED42-901E-18C5059CC693}">
  <dimension ref="A1:H28"/>
  <sheetViews>
    <sheetView workbookViewId="0"/>
  </sheetViews>
  <sheetFormatPr defaultColWidth="11" defaultRowHeight="15.75"/>
  <cols>
    <col min="1" max="1" width="7.5" style="6" customWidth="1"/>
    <col min="2" max="2" width="45" customWidth="1"/>
    <col min="3" max="3" width="3.875" customWidth="1"/>
    <col min="4" max="4" width="10.625" customWidth="1"/>
    <col min="5" max="5" width="40.5" customWidth="1"/>
    <col min="6" max="6" width="4.625" customWidth="1"/>
    <col min="7" max="7" width="8.625" customWidth="1"/>
    <col min="8" max="8" width="39" customWidth="1"/>
  </cols>
  <sheetData>
    <row r="1" spans="1:8" s="1" customFormat="1" ht="26.1" customHeight="1">
      <c r="A1" s="20" t="s">
        <v>0</v>
      </c>
      <c r="B1" s="2"/>
      <c r="E1" s="1" t="s">
        <v>36</v>
      </c>
      <c r="H1" s="1" t="s">
        <v>37</v>
      </c>
    </row>
    <row r="2" spans="1:8" s="1" customFormat="1" ht="26.1" customHeight="1">
      <c r="A2" s="4" t="s">
        <v>2</v>
      </c>
      <c r="B2" s="2" t="s">
        <v>3</v>
      </c>
      <c r="D2" s="1" t="s">
        <v>2</v>
      </c>
      <c r="E2" s="1" t="s">
        <v>3</v>
      </c>
      <c r="G2" s="1" t="s">
        <v>2</v>
      </c>
      <c r="H2" s="1" t="s">
        <v>3</v>
      </c>
    </row>
    <row r="3" spans="1:8" ht="26.1" customHeight="1">
      <c r="A3" s="5">
        <v>0</v>
      </c>
      <c r="B3" s="3" t="s">
        <v>4</v>
      </c>
      <c r="D3">
        <v>0</v>
      </c>
      <c r="E3" t="s">
        <v>4</v>
      </c>
      <c r="G3">
        <v>0</v>
      </c>
      <c r="H3" t="s">
        <v>4</v>
      </c>
    </row>
    <row r="4" spans="1:8" ht="26.1" customHeight="1">
      <c r="A4" s="5" t="s">
        <v>5</v>
      </c>
      <c r="B4" s="3" t="s">
        <v>38</v>
      </c>
      <c r="D4" t="s">
        <v>5</v>
      </c>
      <c r="E4" t="s">
        <v>38</v>
      </c>
    </row>
    <row r="5" spans="1:8" ht="26.1" customHeight="1">
      <c r="A5" s="5" t="s">
        <v>7</v>
      </c>
      <c r="B5" s="3" t="s">
        <v>39</v>
      </c>
      <c r="D5" t="s">
        <v>7</v>
      </c>
      <c r="E5" t="s">
        <v>8</v>
      </c>
    </row>
    <row r="6" spans="1:8" ht="26.1" customHeight="1">
      <c r="A6" s="5" t="s">
        <v>9</v>
      </c>
      <c r="B6" s="3" t="s">
        <v>40</v>
      </c>
      <c r="D6" t="s">
        <v>9</v>
      </c>
      <c r="E6" t="s">
        <v>10</v>
      </c>
    </row>
    <row r="7" spans="1:8" ht="26.1" customHeight="1">
      <c r="A7" s="5" t="s">
        <v>11</v>
      </c>
      <c r="B7" s="3" t="s">
        <v>41</v>
      </c>
      <c r="G7" t="s">
        <v>11</v>
      </c>
      <c r="H7" t="s">
        <v>12</v>
      </c>
    </row>
    <row r="8" spans="1:8" ht="26.1" customHeight="1">
      <c r="A8" s="5" t="s">
        <v>13</v>
      </c>
      <c r="B8" s="3" t="s">
        <v>42</v>
      </c>
      <c r="G8" t="s">
        <v>13</v>
      </c>
      <c r="H8" t="s">
        <v>14</v>
      </c>
    </row>
    <row r="9" spans="1:8" ht="26.1" customHeight="1">
      <c r="A9" s="5" t="s">
        <v>15</v>
      </c>
      <c r="B9" s="3" t="s">
        <v>43</v>
      </c>
      <c r="G9" t="s">
        <v>15</v>
      </c>
      <c r="H9" t="s">
        <v>16</v>
      </c>
    </row>
    <row r="10" spans="1:8" ht="26.1" customHeight="1">
      <c r="A10" s="5" t="s">
        <v>17</v>
      </c>
      <c r="B10" s="3" t="s">
        <v>44</v>
      </c>
      <c r="D10" t="s">
        <v>17</v>
      </c>
      <c r="E10" t="s">
        <v>18</v>
      </c>
    </row>
    <row r="11" spans="1:8" ht="26.1" customHeight="1">
      <c r="A11" s="5" t="s">
        <v>19</v>
      </c>
      <c r="B11" s="3" t="s">
        <v>45</v>
      </c>
      <c r="G11" t="s">
        <v>19</v>
      </c>
      <c r="H11" t="s">
        <v>20</v>
      </c>
    </row>
    <row r="12" spans="1:8" ht="26.1" customHeight="1">
      <c r="A12" s="5" t="s">
        <v>21</v>
      </c>
      <c r="B12" s="3" t="s">
        <v>46</v>
      </c>
      <c r="D12" t="s">
        <v>21</v>
      </c>
      <c r="E12" t="s">
        <v>22</v>
      </c>
    </row>
    <row r="13" spans="1:8" ht="26.1" customHeight="1">
      <c r="A13" s="5" t="s">
        <v>23</v>
      </c>
      <c r="B13" s="3" t="s">
        <v>47</v>
      </c>
      <c r="G13" t="s">
        <v>23</v>
      </c>
      <c r="H13" t="s">
        <v>24</v>
      </c>
    </row>
    <row r="14" spans="1:8" ht="26.1" customHeight="1">
      <c r="A14" s="5" t="s">
        <v>25</v>
      </c>
      <c r="B14" s="3" t="s">
        <v>48</v>
      </c>
      <c r="D14" t="s">
        <v>25</v>
      </c>
      <c r="E14" t="s">
        <v>26</v>
      </c>
    </row>
    <row r="15" spans="1:8" ht="26.1" customHeight="1">
      <c r="A15" s="5" t="s">
        <v>27</v>
      </c>
      <c r="B15" s="3" t="s">
        <v>49</v>
      </c>
      <c r="G15" t="s">
        <v>27</v>
      </c>
      <c r="H15" t="s">
        <v>35</v>
      </c>
    </row>
    <row r="16" spans="1:8" ht="26.1" customHeight="1">
      <c r="A16" s="13" t="s">
        <v>29</v>
      </c>
      <c r="B16" s="14" t="s">
        <v>50</v>
      </c>
    </row>
    <row r="17" spans="1:8" ht="26.1" customHeight="1">
      <c r="A17" s="13" t="s">
        <v>31</v>
      </c>
      <c r="B17" s="14" t="s">
        <v>51</v>
      </c>
    </row>
    <row r="18" spans="1:8" ht="26.1" customHeight="1">
      <c r="A18" s="13" t="s">
        <v>52</v>
      </c>
      <c r="B18" s="3" t="s">
        <v>53</v>
      </c>
      <c r="D18" s="15" t="s">
        <v>52</v>
      </c>
      <c r="E18" t="s">
        <v>30</v>
      </c>
    </row>
    <row r="19" spans="1:8" ht="26.1" customHeight="1">
      <c r="A19" s="13" t="s">
        <v>54</v>
      </c>
      <c r="B19" s="3" t="s">
        <v>55</v>
      </c>
      <c r="G19" s="15" t="s">
        <v>54</v>
      </c>
      <c r="H19" t="s">
        <v>32</v>
      </c>
    </row>
    <row r="20" spans="1:8" ht="26.1" customHeight="1"/>
    <row r="21" spans="1:8" ht="26.1" customHeight="1"/>
    <row r="22" spans="1:8" ht="26.1" customHeight="1"/>
    <row r="23" spans="1:8" ht="26.1" customHeight="1"/>
    <row r="24" spans="1:8" ht="26.1" customHeight="1"/>
    <row r="25" spans="1:8" ht="26.1" customHeight="1"/>
    <row r="26" spans="1:8" ht="26.1" customHeight="1"/>
    <row r="27" spans="1:8" ht="26.1" customHeight="1"/>
    <row r="28" spans="1:8" ht="26.1" customHeight="1"/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8A4F-C310-A64B-9869-DD2CB0744CD2}">
  <dimension ref="A1:K16"/>
  <sheetViews>
    <sheetView workbookViewId="0">
      <selection activeCell="G19" sqref="G19"/>
    </sheetView>
  </sheetViews>
  <sheetFormatPr defaultColWidth="11" defaultRowHeight="21" customHeight="1"/>
  <sheetData>
    <row r="1" spans="1:11" ht="21" customHeight="1">
      <c r="A1" s="1" t="s">
        <v>348</v>
      </c>
    </row>
    <row r="2" spans="1:11" ht="9.9499999999999993" customHeight="1"/>
    <row r="3" spans="1:11" ht="21" customHeight="1">
      <c r="A3" t="s">
        <v>399</v>
      </c>
    </row>
    <row r="4" spans="1:11" ht="21" customHeight="1">
      <c r="A4" t="s">
        <v>400</v>
      </c>
    </row>
    <row r="5" spans="1:11" ht="21" customHeight="1">
      <c r="A5" t="s">
        <v>401</v>
      </c>
    </row>
    <row r="6" spans="1:11" ht="9.9499999999999993" customHeight="1"/>
    <row r="8" spans="1:11" ht="21" customHeight="1">
      <c r="A8" s="1" t="s">
        <v>349</v>
      </c>
    </row>
    <row r="9" spans="1:11" ht="21" customHeight="1">
      <c r="B9" s="7" t="s">
        <v>194</v>
      </c>
      <c r="C9" s="7"/>
      <c r="D9" s="7"/>
      <c r="E9" s="7"/>
      <c r="F9" s="7"/>
      <c r="G9" s="7"/>
      <c r="H9" s="7" t="s">
        <v>195</v>
      </c>
      <c r="I9" s="7"/>
      <c r="J9" s="7"/>
      <c r="K9" s="7"/>
    </row>
    <row r="10" spans="1:11" ht="21" customHeight="1">
      <c r="B10" s="9" t="s">
        <v>132</v>
      </c>
      <c r="C10" s="9" t="s">
        <v>133</v>
      </c>
      <c r="D10" s="9" t="s">
        <v>134</v>
      </c>
      <c r="E10" s="9" t="s">
        <v>135</v>
      </c>
      <c r="F10" s="9" t="s">
        <v>136</v>
      </c>
      <c r="G10" s="9" t="s">
        <v>137</v>
      </c>
      <c r="H10" s="9" t="s">
        <v>138</v>
      </c>
      <c r="I10" s="9" t="s">
        <v>139</v>
      </c>
      <c r="J10" s="9" t="s">
        <v>140</v>
      </c>
      <c r="K10" s="9" t="s">
        <v>141</v>
      </c>
    </row>
    <row r="11" spans="1:11" ht="21" customHeight="1">
      <c r="B11" s="31" t="s">
        <v>57</v>
      </c>
      <c r="C11" s="31" t="s">
        <v>63</v>
      </c>
      <c r="D11" s="36" t="s">
        <v>69</v>
      </c>
      <c r="E11" s="36" t="s">
        <v>72</v>
      </c>
      <c r="F11" s="33" t="s">
        <v>78</v>
      </c>
      <c r="G11" s="33" t="s">
        <v>81</v>
      </c>
      <c r="H11" s="8" t="s">
        <v>84</v>
      </c>
      <c r="I11" s="8" t="s">
        <v>86</v>
      </c>
      <c r="J11" s="8" t="s">
        <v>84</v>
      </c>
      <c r="K11" s="8" t="s">
        <v>86</v>
      </c>
    </row>
    <row r="12" spans="1:11" ht="21" customHeight="1">
      <c r="B12" s="31" t="s">
        <v>59</v>
      </c>
      <c r="C12" s="31" t="s">
        <v>65</v>
      </c>
      <c r="D12" s="36" t="s">
        <v>70</v>
      </c>
      <c r="E12" s="36" t="s">
        <v>74</v>
      </c>
      <c r="F12" s="33" t="s">
        <v>79</v>
      </c>
      <c r="G12" s="33" t="s">
        <v>82</v>
      </c>
      <c r="H12" s="8" t="s">
        <v>88</v>
      </c>
      <c r="I12" s="8" t="s">
        <v>90</v>
      </c>
      <c r="J12" s="8" t="s">
        <v>88</v>
      </c>
      <c r="K12" s="8" t="s">
        <v>90</v>
      </c>
    </row>
    <row r="13" spans="1:11" ht="21" customHeight="1">
      <c r="B13" s="31" t="s">
        <v>61</v>
      </c>
      <c r="C13" s="31" t="s">
        <v>67</v>
      </c>
      <c r="D13" s="36" t="s">
        <v>71</v>
      </c>
      <c r="E13" s="36" t="s">
        <v>76</v>
      </c>
      <c r="F13" s="33" t="s">
        <v>80</v>
      </c>
      <c r="G13" s="33" t="s">
        <v>83</v>
      </c>
      <c r="H13" s="36" t="s">
        <v>92</v>
      </c>
      <c r="I13" s="36" t="s">
        <v>94</v>
      </c>
      <c r="J13" s="36" t="s">
        <v>92</v>
      </c>
      <c r="K13" s="36" t="s">
        <v>94</v>
      </c>
    </row>
    <row r="14" spans="1:11" ht="21" customHeight="1">
      <c r="H14" s="18" t="s">
        <v>96</v>
      </c>
      <c r="I14" s="18" t="s">
        <v>98</v>
      </c>
      <c r="J14" s="18" t="s">
        <v>96</v>
      </c>
      <c r="K14" s="18" t="s">
        <v>98</v>
      </c>
    </row>
    <row r="15" spans="1:11" ht="21" customHeight="1">
      <c r="H15" s="8" t="s">
        <v>100</v>
      </c>
      <c r="I15" s="8" t="s">
        <v>102</v>
      </c>
      <c r="J15" s="18" t="s">
        <v>108</v>
      </c>
      <c r="K15" s="18" t="s">
        <v>110</v>
      </c>
    </row>
    <row r="16" spans="1:11" ht="21" customHeight="1">
      <c r="H16" s="8" t="s">
        <v>104</v>
      </c>
      <c r="I16" s="8" t="s">
        <v>106</v>
      </c>
      <c r="J16" s="18" t="s">
        <v>112</v>
      </c>
      <c r="K16" s="18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DBE2-48CA-E347-8F09-903836C197CE}">
  <dimension ref="A1:AQ43"/>
  <sheetViews>
    <sheetView tabSelected="1" workbookViewId="0">
      <selection activeCell="H12" sqref="H12"/>
    </sheetView>
  </sheetViews>
  <sheetFormatPr defaultColWidth="11" defaultRowHeight="15.75"/>
  <cols>
    <col min="1" max="1" width="12.625" customWidth="1"/>
    <col min="2" max="2" width="14.375" bestFit="1" customWidth="1"/>
    <col min="3" max="3" width="26.25" bestFit="1" customWidth="1"/>
    <col min="4" max="4" width="11.5" customWidth="1"/>
    <col min="8" max="8" width="41.125" bestFit="1" customWidth="1"/>
    <col min="9" max="9" width="11.5" style="40" customWidth="1"/>
    <col min="10" max="10" width="11.5" customWidth="1"/>
    <col min="14" max="14" width="11.5" customWidth="1"/>
    <col min="15" max="15" width="11.625" customWidth="1"/>
    <col min="16" max="16" width="11.375" customWidth="1"/>
    <col min="19" max="19" width="9.5" customWidth="1"/>
    <col min="20" max="20" width="11.5" style="40" customWidth="1"/>
    <col min="21" max="21" width="11.5" customWidth="1"/>
    <col min="25" max="25" width="11.625" customWidth="1"/>
    <col min="26" max="26" width="11.5" customWidth="1"/>
    <col min="31" max="31" width="11.5" style="40" customWidth="1"/>
    <col min="32" max="32" width="11.5" customWidth="1"/>
    <col min="36" max="36" width="11.875" customWidth="1"/>
    <col min="37" max="37" width="11.5" customWidth="1"/>
    <col min="38" max="38" width="11.125" customWidth="1"/>
    <col min="41" max="41" width="11" style="48"/>
    <col min="42" max="42" width="18.875" customWidth="1"/>
    <col min="43" max="43" width="18.875" style="48" customWidth="1"/>
  </cols>
  <sheetData>
    <row r="1" spans="1:43" ht="18.75">
      <c r="A1" s="44" t="s">
        <v>190</v>
      </c>
      <c r="AP1" t="s">
        <v>228</v>
      </c>
    </row>
    <row r="2" spans="1:43">
      <c r="I2" s="40" t="s">
        <v>191</v>
      </c>
      <c r="T2" s="40" t="s">
        <v>192</v>
      </c>
      <c r="AE2" s="40" t="s">
        <v>193</v>
      </c>
    </row>
    <row r="3" spans="1:43" s="6" customFormat="1" ht="125.25" customHeight="1">
      <c r="A3" s="57" t="s">
        <v>197</v>
      </c>
      <c r="B3" s="57" t="s">
        <v>198</v>
      </c>
      <c r="C3" s="57" t="s">
        <v>199</v>
      </c>
      <c r="D3" s="57" t="s">
        <v>200</v>
      </c>
      <c r="E3" s="57" t="s">
        <v>203</v>
      </c>
      <c r="F3" s="57" t="s">
        <v>201</v>
      </c>
      <c r="G3" s="57" t="s">
        <v>204</v>
      </c>
      <c r="H3" s="63" t="s">
        <v>202</v>
      </c>
      <c r="I3" s="61" t="s">
        <v>185</v>
      </c>
      <c r="J3" s="57" t="s">
        <v>184</v>
      </c>
      <c r="K3" s="57" t="s">
        <v>186</v>
      </c>
      <c r="L3" s="57" t="s">
        <v>395</v>
      </c>
      <c r="M3" s="37" t="s">
        <v>396</v>
      </c>
      <c r="N3" s="57" t="s">
        <v>354</v>
      </c>
      <c r="O3" s="57" t="s">
        <v>355</v>
      </c>
      <c r="P3" s="57" t="s">
        <v>188</v>
      </c>
      <c r="Q3" s="37" t="s">
        <v>397</v>
      </c>
      <c r="R3" s="57" t="s">
        <v>393</v>
      </c>
      <c r="S3" s="63" t="s">
        <v>196</v>
      </c>
      <c r="T3" s="61" t="s">
        <v>185</v>
      </c>
      <c r="U3" s="57" t="s">
        <v>184</v>
      </c>
      <c r="V3" s="57" t="s">
        <v>186</v>
      </c>
      <c r="W3" s="57" t="s">
        <v>187</v>
      </c>
      <c r="X3" s="37" t="s">
        <v>396</v>
      </c>
      <c r="Y3" s="57" t="s">
        <v>354</v>
      </c>
      <c r="Z3" s="57" t="s">
        <v>355</v>
      </c>
      <c r="AA3" s="57" t="s">
        <v>188</v>
      </c>
      <c r="AB3" s="57" t="s">
        <v>189</v>
      </c>
      <c r="AC3" s="37" t="s">
        <v>397</v>
      </c>
      <c r="AD3" s="63" t="s">
        <v>196</v>
      </c>
      <c r="AE3" s="61" t="s">
        <v>185</v>
      </c>
      <c r="AF3" s="57" t="s">
        <v>184</v>
      </c>
      <c r="AG3" s="57" t="s">
        <v>186</v>
      </c>
      <c r="AH3" s="57" t="s">
        <v>187</v>
      </c>
      <c r="AI3" s="37" t="s">
        <v>396</v>
      </c>
      <c r="AJ3" s="57" t="s">
        <v>354</v>
      </c>
      <c r="AK3" s="57" t="s">
        <v>355</v>
      </c>
      <c r="AL3" s="57" t="s">
        <v>188</v>
      </c>
      <c r="AM3" s="57" t="s">
        <v>189</v>
      </c>
      <c r="AN3" s="37" t="s">
        <v>397</v>
      </c>
      <c r="AO3" s="63" t="s">
        <v>196</v>
      </c>
      <c r="AP3" s="61" t="s">
        <v>225</v>
      </c>
      <c r="AQ3" s="63" t="s">
        <v>226</v>
      </c>
    </row>
    <row r="4" spans="1:43">
      <c r="A4" t="s">
        <v>350</v>
      </c>
      <c r="B4" t="s">
        <v>351</v>
      </c>
      <c r="C4" t="s">
        <v>353</v>
      </c>
      <c r="D4">
        <v>2023</v>
      </c>
      <c r="E4" t="s">
        <v>409</v>
      </c>
      <c r="F4" t="s">
        <v>352</v>
      </c>
      <c r="G4" s="56">
        <v>45441</v>
      </c>
      <c r="H4" t="s">
        <v>410</v>
      </c>
      <c r="I4" s="40">
        <v>69.7</v>
      </c>
      <c r="J4">
        <v>43.6</v>
      </c>
      <c r="K4">
        <v>5.7000000000000002E-3</v>
      </c>
      <c r="L4">
        <v>50.1</v>
      </c>
      <c r="M4">
        <v>627</v>
      </c>
      <c r="N4">
        <v>35.299999999999997</v>
      </c>
      <c r="O4">
        <v>54.5</v>
      </c>
      <c r="P4">
        <v>6.1000000000000004E-3</v>
      </c>
      <c r="Q4">
        <v>1.23</v>
      </c>
      <c r="R4">
        <v>475</v>
      </c>
      <c r="S4">
        <v>44</v>
      </c>
      <c r="T4" s="40">
        <v>70.099999999999994</v>
      </c>
      <c r="U4">
        <v>40.9</v>
      </c>
      <c r="V4">
        <v>1.26E-2</v>
      </c>
      <c r="W4">
        <v>199.4</v>
      </c>
      <c r="X4">
        <v>1548</v>
      </c>
      <c r="Y4">
        <v>35.299999999999997</v>
      </c>
      <c r="Z4">
        <v>54.5</v>
      </c>
      <c r="AA4">
        <v>1.29E-2</v>
      </c>
      <c r="AB4">
        <v>0.92</v>
      </c>
      <c r="AC4">
        <v>1021</v>
      </c>
      <c r="AD4">
        <v>41</v>
      </c>
      <c r="AE4" s="40">
        <v>69.8</v>
      </c>
      <c r="AF4">
        <v>37.6</v>
      </c>
      <c r="AG4">
        <v>3.09E-2</v>
      </c>
      <c r="AH4">
        <v>50.3</v>
      </c>
      <c r="AI4">
        <v>4165</v>
      </c>
      <c r="AJ4">
        <v>34.9</v>
      </c>
      <c r="AK4">
        <v>54.6</v>
      </c>
      <c r="AL4">
        <v>4.8599999999999997E-2</v>
      </c>
      <c r="AM4">
        <v>0.42</v>
      </c>
      <c r="AN4">
        <v>4037</v>
      </c>
      <c r="AO4" s="48">
        <v>38</v>
      </c>
      <c r="AP4">
        <v>40</v>
      </c>
      <c r="AQ4" s="48" t="s">
        <v>356</v>
      </c>
    </row>
    <row r="5" spans="1:43">
      <c r="A5" t="s">
        <v>402</v>
      </c>
      <c r="B5" t="s">
        <v>403</v>
      </c>
      <c r="C5">
        <v>202329065</v>
      </c>
      <c r="D5">
        <v>2023</v>
      </c>
      <c r="E5" t="s">
        <v>409</v>
      </c>
      <c r="F5" t="s">
        <v>352</v>
      </c>
      <c r="G5" s="56">
        <v>45456</v>
      </c>
      <c r="H5" s="65" t="s">
        <v>404</v>
      </c>
      <c r="I5" s="40">
        <v>70.400000000000006</v>
      </c>
      <c r="J5">
        <v>38.1</v>
      </c>
      <c r="K5">
        <v>5.3E-3</v>
      </c>
      <c r="L5">
        <v>53</v>
      </c>
      <c r="M5">
        <v>715.59</v>
      </c>
      <c r="N5">
        <v>35.5</v>
      </c>
      <c r="O5">
        <v>54.7</v>
      </c>
      <c r="P5">
        <v>6.1000000000000004E-3</v>
      </c>
      <c r="Q5">
        <v>0.1</v>
      </c>
      <c r="R5">
        <v>480.67</v>
      </c>
      <c r="S5">
        <v>38</v>
      </c>
      <c r="T5" s="40">
        <v>69.7</v>
      </c>
      <c r="U5">
        <v>38.299999999999997</v>
      </c>
      <c r="V5">
        <v>9.4000000000000004E-3</v>
      </c>
      <c r="W5">
        <v>201</v>
      </c>
      <c r="X5">
        <v>1231.6600000000001</v>
      </c>
      <c r="Y5">
        <v>34.799999999999997</v>
      </c>
      <c r="Z5">
        <v>55.5</v>
      </c>
      <c r="AA5">
        <v>1.0999999999999999E-2</v>
      </c>
      <c r="AB5">
        <v>0.5</v>
      </c>
      <c r="AC5">
        <v>984.34</v>
      </c>
      <c r="AD5">
        <v>38</v>
      </c>
      <c r="AE5" s="40">
        <v>69.8</v>
      </c>
      <c r="AF5">
        <v>38.6</v>
      </c>
      <c r="AG5">
        <v>3.1E-2</v>
      </c>
      <c r="AH5">
        <v>51</v>
      </c>
      <c r="AI5">
        <v>4089.97</v>
      </c>
      <c r="AJ5">
        <v>35.299999999999997</v>
      </c>
      <c r="AK5">
        <v>54.7</v>
      </c>
      <c r="AL5">
        <v>4.8000000000000001E-2</v>
      </c>
      <c r="AM5">
        <v>2</v>
      </c>
      <c r="AN5">
        <v>3952.51</v>
      </c>
      <c r="AO5" s="48">
        <v>39</v>
      </c>
      <c r="AP5">
        <v>37</v>
      </c>
      <c r="AQ5" s="48" t="s">
        <v>356</v>
      </c>
    </row>
    <row r="6" spans="1:43">
      <c r="A6" t="s">
        <v>406</v>
      </c>
      <c r="B6" t="s">
        <v>407</v>
      </c>
      <c r="C6" s="66">
        <v>73949023352001</v>
      </c>
      <c r="D6">
        <v>2023</v>
      </c>
      <c r="E6" t="s">
        <v>409</v>
      </c>
      <c r="F6" t="s">
        <v>352</v>
      </c>
      <c r="G6" s="56">
        <v>45476</v>
      </c>
      <c r="H6" t="s">
        <v>408</v>
      </c>
      <c r="I6" s="40">
        <v>70</v>
      </c>
      <c r="J6">
        <v>35.299999999999997</v>
      </c>
      <c r="K6">
        <v>5.1999999999999998E-3</v>
      </c>
      <c r="L6">
        <v>50</v>
      </c>
      <c r="M6">
        <v>752</v>
      </c>
      <c r="N6">
        <v>34.6</v>
      </c>
      <c r="O6">
        <v>55.1</v>
      </c>
      <c r="P6">
        <v>6.3E-3</v>
      </c>
      <c r="Q6">
        <v>24</v>
      </c>
      <c r="R6">
        <v>524</v>
      </c>
      <c r="S6">
        <v>35</v>
      </c>
      <c r="T6" s="40">
        <v>69.599999999999994</v>
      </c>
      <c r="U6">
        <v>35.6</v>
      </c>
      <c r="V6">
        <v>8.8999999999999999E-3</v>
      </c>
      <c r="W6">
        <v>201</v>
      </c>
      <c r="X6">
        <v>1272</v>
      </c>
      <c r="Y6">
        <v>34.799999999999997</v>
      </c>
      <c r="Z6">
        <v>54.6</v>
      </c>
      <c r="AA6">
        <v>1.4E-2</v>
      </c>
      <c r="AB6">
        <v>24</v>
      </c>
      <c r="AC6">
        <v>1109</v>
      </c>
      <c r="AD6">
        <v>36</v>
      </c>
      <c r="AE6" s="40">
        <v>70.5</v>
      </c>
      <c r="AF6">
        <v>36.200000000000003</v>
      </c>
      <c r="AG6">
        <v>0.03</v>
      </c>
      <c r="AH6">
        <v>51</v>
      </c>
      <c r="AI6">
        <v>4269</v>
      </c>
      <c r="AJ6">
        <v>34.799999999999997</v>
      </c>
      <c r="AK6">
        <v>54.6</v>
      </c>
      <c r="AL6">
        <v>0.05</v>
      </c>
      <c r="AM6">
        <v>26</v>
      </c>
      <c r="AN6">
        <v>4142</v>
      </c>
      <c r="AO6" s="48">
        <v>36</v>
      </c>
      <c r="AP6">
        <v>36</v>
      </c>
      <c r="AQ6" s="48" t="s">
        <v>357</v>
      </c>
    </row>
    <row r="7" spans="1:43">
      <c r="A7" t="s">
        <v>411</v>
      </c>
      <c r="B7" t="s">
        <v>412</v>
      </c>
      <c r="C7" t="s">
        <v>413</v>
      </c>
      <c r="D7">
        <v>2024</v>
      </c>
      <c r="E7" t="s">
        <v>409</v>
      </c>
      <c r="F7" t="s">
        <v>352</v>
      </c>
      <c r="G7" s="56">
        <v>45490</v>
      </c>
      <c r="H7" s="48" t="s">
        <v>415</v>
      </c>
      <c r="I7" s="40">
        <v>70</v>
      </c>
      <c r="J7">
        <v>36</v>
      </c>
      <c r="K7">
        <v>3.7000000000000002E-3</v>
      </c>
      <c r="L7">
        <v>54</v>
      </c>
      <c r="M7">
        <v>527.52</v>
      </c>
      <c r="N7">
        <v>35.4</v>
      </c>
      <c r="O7">
        <v>54.6</v>
      </c>
      <c r="P7">
        <v>6.4000000000000003E-3</v>
      </c>
      <c r="Q7">
        <v>12</v>
      </c>
      <c r="R7">
        <v>479.21</v>
      </c>
      <c r="S7">
        <v>36</v>
      </c>
      <c r="T7" s="40">
        <v>70</v>
      </c>
      <c r="U7">
        <v>35.4</v>
      </c>
      <c r="V7">
        <v>1.6E-2</v>
      </c>
      <c r="W7">
        <v>201</v>
      </c>
      <c r="X7">
        <v>2260.15</v>
      </c>
      <c r="Y7">
        <v>35.4</v>
      </c>
      <c r="Z7">
        <v>55.1</v>
      </c>
      <c r="AA7">
        <v>1.2999999999999999E-2</v>
      </c>
      <c r="AB7">
        <v>13</v>
      </c>
      <c r="AC7">
        <v>974.78</v>
      </c>
      <c r="AD7">
        <v>35</v>
      </c>
      <c r="AE7" s="40">
        <v>69.8</v>
      </c>
      <c r="AF7">
        <v>35.9</v>
      </c>
      <c r="AG7">
        <v>2.9000000000000001E-2</v>
      </c>
      <c r="AH7">
        <v>55</v>
      </c>
      <c r="AI7">
        <v>4041.42</v>
      </c>
      <c r="AJ7">
        <v>35</v>
      </c>
      <c r="AK7">
        <v>54.7</v>
      </c>
      <c r="AL7">
        <v>4.9000000000000002E-2</v>
      </c>
      <c r="AM7">
        <v>22</v>
      </c>
      <c r="AN7">
        <v>4027.82</v>
      </c>
      <c r="AO7" s="48">
        <v>36</v>
      </c>
      <c r="AP7">
        <v>36</v>
      </c>
      <c r="AQ7" s="48" t="s">
        <v>357</v>
      </c>
    </row>
    <row r="8" spans="1:43">
      <c r="A8" t="s">
        <v>411</v>
      </c>
      <c r="B8" t="s">
        <v>417</v>
      </c>
      <c r="C8" t="s">
        <v>414</v>
      </c>
      <c r="D8">
        <v>2024</v>
      </c>
      <c r="E8" t="s">
        <v>409</v>
      </c>
      <c r="F8" t="s">
        <v>352</v>
      </c>
      <c r="G8" s="56">
        <v>45490</v>
      </c>
      <c r="H8" s="48" t="s">
        <v>416</v>
      </c>
      <c r="I8" s="40">
        <v>69.599999999999994</v>
      </c>
      <c r="J8">
        <v>35.299999999999997</v>
      </c>
      <c r="K8">
        <v>4.1999999999999997E-3</v>
      </c>
      <c r="L8">
        <v>54</v>
      </c>
      <c r="M8">
        <v>600.72</v>
      </c>
      <c r="N8">
        <v>35</v>
      </c>
      <c r="O8">
        <v>55.2</v>
      </c>
      <c r="P8">
        <v>6.1000000000000004E-3</v>
      </c>
      <c r="Q8">
        <v>12</v>
      </c>
      <c r="R8">
        <v>502.35</v>
      </c>
      <c r="S8">
        <v>35</v>
      </c>
      <c r="T8" s="40">
        <v>69.7</v>
      </c>
      <c r="U8">
        <v>35.1</v>
      </c>
      <c r="V8">
        <v>1.2E-2</v>
      </c>
      <c r="W8">
        <v>202</v>
      </c>
      <c r="X8">
        <v>1758.42</v>
      </c>
      <c r="Y8">
        <v>35</v>
      </c>
      <c r="Z8">
        <v>55</v>
      </c>
      <c r="AA8">
        <v>1.2999999999999999E-2</v>
      </c>
      <c r="AB8">
        <v>13</v>
      </c>
      <c r="AC8">
        <v>1042.25</v>
      </c>
      <c r="AD8">
        <v>35</v>
      </c>
      <c r="AE8" s="40">
        <v>69.599999999999994</v>
      </c>
      <c r="AF8">
        <v>35.299999999999997</v>
      </c>
      <c r="AG8">
        <v>2.8000000000000001E-2</v>
      </c>
      <c r="AH8">
        <v>54</v>
      </c>
      <c r="AI8">
        <v>3990.65</v>
      </c>
      <c r="AJ8">
        <v>35</v>
      </c>
      <c r="AK8">
        <v>54.8</v>
      </c>
      <c r="AL8">
        <v>4.8000000000000001E-2</v>
      </c>
      <c r="AM8">
        <v>15</v>
      </c>
      <c r="AN8">
        <v>4003.56</v>
      </c>
      <c r="AO8" s="48">
        <v>35</v>
      </c>
      <c r="AP8">
        <v>35</v>
      </c>
      <c r="AQ8" s="48" t="s">
        <v>357</v>
      </c>
    </row>
    <row r="9" spans="1:43">
      <c r="A9" t="s">
        <v>418</v>
      </c>
      <c r="B9" t="s">
        <v>419</v>
      </c>
      <c r="C9" t="s">
        <v>420</v>
      </c>
      <c r="D9">
        <v>2023</v>
      </c>
      <c r="E9" t="s">
        <v>409</v>
      </c>
      <c r="F9" t="s">
        <v>352</v>
      </c>
      <c r="G9" s="56">
        <v>45497</v>
      </c>
      <c r="H9" s="71" t="s">
        <v>421</v>
      </c>
      <c r="I9" s="40">
        <v>70</v>
      </c>
      <c r="J9">
        <v>36.6</v>
      </c>
      <c r="K9">
        <v>4.7999999999999996E-3</v>
      </c>
      <c r="L9">
        <v>52</v>
      </c>
      <c r="M9">
        <v>671</v>
      </c>
      <c r="N9">
        <v>34.799999999999997</v>
      </c>
      <c r="O9">
        <v>55</v>
      </c>
      <c r="P9">
        <v>5.6000000000000001E-2</v>
      </c>
      <c r="Q9">
        <v>1</v>
      </c>
      <c r="R9">
        <v>463.4</v>
      </c>
      <c r="S9">
        <v>37</v>
      </c>
      <c r="T9" s="40">
        <v>69.7</v>
      </c>
      <c r="U9">
        <v>36.4</v>
      </c>
      <c r="V9">
        <v>8.2000000000000007E-3</v>
      </c>
      <c r="W9">
        <v>203</v>
      </c>
      <c r="X9">
        <v>1146.0999999999999</v>
      </c>
      <c r="Y9">
        <v>35.1</v>
      </c>
      <c r="Z9">
        <v>54.7</v>
      </c>
      <c r="AA9">
        <v>1.2E-2</v>
      </c>
      <c r="AB9">
        <v>0</v>
      </c>
      <c r="AC9">
        <v>943.8</v>
      </c>
      <c r="AD9">
        <v>36</v>
      </c>
      <c r="AE9" s="40">
        <v>70.2</v>
      </c>
      <c r="AF9">
        <v>38</v>
      </c>
      <c r="AG9">
        <v>3.3000000000000002E-2</v>
      </c>
      <c r="AH9">
        <v>51</v>
      </c>
      <c r="AI9">
        <v>4452.7</v>
      </c>
      <c r="AJ9">
        <v>35</v>
      </c>
      <c r="AK9">
        <v>54.8</v>
      </c>
      <c r="AL9">
        <v>5.1999999999999998E-2</v>
      </c>
      <c r="AM9">
        <v>2</v>
      </c>
      <c r="AN9">
        <v>4319.8</v>
      </c>
      <c r="AO9" s="48">
        <v>38</v>
      </c>
      <c r="AP9">
        <v>37</v>
      </c>
      <c r="AQ9" s="48" t="s">
        <v>356</v>
      </c>
    </row>
    <row r="10" spans="1:43">
      <c r="A10" t="s">
        <v>418</v>
      </c>
      <c r="B10" t="s">
        <v>424</v>
      </c>
      <c r="C10" t="s">
        <v>426</v>
      </c>
      <c r="D10">
        <v>2023</v>
      </c>
      <c r="E10" t="s">
        <v>409</v>
      </c>
      <c r="F10" t="s">
        <v>352</v>
      </c>
      <c r="G10" s="56">
        <v>45497</v>
      </c>
      <c r="H10" t="s">
        <v>422</v>
      </c>
      <c r="I10" s="40">
        <v>70</v>
      </c>
      <c r="J10">
        <v>36.6</v>
      </c>
      <c r="K10">
        <v>4.7999999999999996E-3</v>
      </c>
      <c r="L10">
        <v>52</v>
      </c>
      <c r="M10">
        <v>671</v>
      </c>
      <c r="N10">
        <v>34.799999999999997</v>
      </c>
      <c r="O10">
        <v>55</v>
      </c>
      <c r="P10">
        <v>5.6000000000000001E-2</v>
      </c>
      <c r="Q10">
        <v>1</v>
      </c>
      <c r="R10">
        <v>463.4</v>
      </c>
      <c r="S10">
        <v>37</v>
      </c>
      <c r="T10" s="40">
        <v>69.7</v>
      </c>
      <c r="U10">
        <v>36.4</v>
      </c>
      <c r="V10">
        <v>8.2000000000000007E-3</v>
      </c>
      <c r="W10">
        <v>203</v>
      </c>
      <c r="X10">
        <v>1146.0999999999999</v>
      </c>
      <c r="Y10">
        <v>35.1</v>
      </c>
      <c r="Z10">
        <v>54.7</v>
      </c>
      <c r="AA10">
        <v>1.2E-2</v>
      </c>
      <c r="AB10">
        <v>0</v>
      </c>
      <c r="AC10">
        <v>943.8</v>
      </c>
      <c r="AD10">
        <v>36</v>
      </c>
      <c r="AE10" s="40">
        <v>70.2</v>
      </c>
      <c r="AF10">
        <v>38</v>
      </c>
      <c r="AG10">
        <v>3.3000000000000002E-2</v>
      </c>
      <c r="AH10">
        <v>51</v>
      </c>
      <c r="AI10">
        <v>4452.7</v>
      </c>
      <c r="AJ10">
        <v>35</v>
      </c>
      <c r="AK10">
        <v>54.8</v>
      </c>
      <c r="AL10">
        <v>5.1999999999999998E-2</v>
      </c>
      <c r="AM10">
        <v>2</v>
      </c>
      <c r="AN10">
        <v>4319.8</v>
      </c>
      <c r="AO10" s="48">
        <v>38</v>
      </c>
      <c r="AP10">
        <v>37</v>
      </c>
      <c r="AQ10" s="48" t="s">
        <v>356</v>
      </c>
    </row>
    <row r="11" spans="1:43">
      <c r="A11" t="s">
        <v>418</v>
      </c>
      <c r="B11" t="s">
        <v>425</v>
      </c>
      <c r="C11" t="s">
        <v>427</v>
      </c>
      <c r="D11">
        <v>2023</v>
      </c>
      <c r="E11" t="s">
        <v>409</v>
      </c>
      <c r="F11" t="s">
        <v>352</v>
      </c>
      <c r="G11" s="56">
        <v>45497</v>
      </c>
      <c r="H11" t="s">
        <v>423</v>
      </c>
      <c r="I11" s="40">
        <v>70</v>
      </c>
      <c r="J11">
        <v>36.6</v>
      </c>
      <c r="K11">
        <v>4.7999999999999996E-3</v>
      </c>
      <c r="L11">
        <v>52</v>
      </c>
      <c r="M11">
        <v>671</v>
      </c>
      <c r="N11">
        <v>34.799999999999997</v>
      </c>
      <c r="O11">
        <v>55</v>
      </c>
      <c r="P11">
        <v>5.6000000000000001E-2</v>
      </c>
      <c r="Q11">
        <v>1</v>
      </c>
      <c r="R11">
        <v>463.4</v>
      </c>
      <c r="S11">
        <v>37</v>
      </c>
      <c r="T11" s="40">
        <v>69.7</v>
      </c>
      <c r="U11">
        <v>36.4</v>
      </c>
      <c r="V11">
        <v>8.2000000000000007E-3</v>
      </c>
      <c r="W11">
        <v>203</v>
      </c>
      <c r="X11">
        <v>1146.0999999999999</v>
      </c>
      <c r="Y11">
        <v>35.1</v>
      </c>
      <c r="Z11">
        <v>54.7</v>
      </c>
      <c r="AA11">
        <v>1.2E-2</v>
      </c>
      <c r="AB11">
        <v>0</v>
      </c>
      <c r="AC11">
        <v>943.8</v>
      </c>
      <c r="AD11">
        <v>36</v>
      </c>
      <c r="AE11" s="40">
        <v>70.2</v>
      </c>
      <c r="AF11">
        <v>38</v>
      </c>
      <c r="AG11">
        <v>3.3000000000000002E-2</v>
      </c>
      <c r="AH11">
        <v>51</v>
      </c>
      <c r="AI11">
        <v>4452.7</v>
      </c>
      <c r="AJ11">
        <v>35</v>
      </c>
      <c r="AK11">
        <v>54.8</v>
      </c>
      <c r="AL11">
        <v>5.1999999999999998E-2</v>
      </c>
      <c r="AM11">
        <v>2</v>
      </c>
      <c r="AN11">
        <v>4319.8</v>
      </c>
      <c r="AO11" s="48">
        <v>38</v>
      </c>
      <c r="AP11">
        <v>37</v>
      </c>
      <c r="AQ11" s="48" t="s">
        <v>356</v>
      </c>
    </row>
    <row r="12" spans="1:43">
      <c r="A12" t="s">
        <v>428</v>
      </c>
      <c r="B12" t="s">
        <v>429</v>
      </c>
      <c r="C12" t="s">
        <v>430</v>
      </c>
      <c r="D12">
        <v>2024</v>
      </c>
      <c r="E12" t="s">
        <v>409</v>
      </c>
      <c r="F12" t="s">
        <v>352</v>
      </c>
      <c r="G12" s="56">
        <v>45722</v>
      </c>
      <c r="H12" t="s">
        <v>431</v>
      </c>
      <c r="I12" s="40">
        <v>69.8</v>
      </c>
      <c r="J12">
        <v>35.200000000000003</v>
      </c>
      <c r="K12">
        <v>4.1000000000000003E-3</v>
      </c>
      <c r="L12">
        <v>54</v>
      </c>
      <c r="M12">
        <v>600.4</v>
      </c>
      <c r="N12">
        <v>35.299999999999997</v>
      </c>
      <c r="O12">
        <v>55.3</v>
      </c>
      <c r="P12">
        <v>6.4999999999999997E-3</v>
      </c>
      <c r="Q12">
        <v>3</v>
      </c>
      <c r="R12">
        <v>533.9</v>
      </c>
      <c r="S12">
        <v>35</v>
      </c>
      <c r="T12" s="40">
        <v>69.7</v>
      </c>
      <c r="U12">
        <v>35</v>
      </c>
      <c r="V12">
        <v>1.0999999999999999E-2</v>
      </c>
      <c r="W12">
        <v>201</v>
      </c>
      <c r="X12">
        <v>1578.3</v>
      </c>
      <c r="Y12">
        <v>35</v>
      </c>
      <c r="Z12">
        <v>55.4</v>
      </c>
      <c r="AA12">
        <v>1.2E-2</v>
      </c>
      <c r="AB12">
        <v>3</v>
      </c>
      <c r="AC12">
        <v>1065.7</v>
      </c>
      <c r="AD12">
        <v>35</v>
      </c>
      <c r="AE12" s="40">
        <v>70.3</v>
      </c>
      <c r="AF12">
        <v>35.4</v>
      </c>
      <c r="AG12">
        <v>2.8000000000000001E-2</v>
      </c>
      <c r="AH12">
        <v>53</v>
      </c>
      <c r="AI12">
        <v>4026.2</v>
      </c>
      <c r="AJ12">
        <v>35</v>
      </c>
      <c r="AK12">
        <v>55.5</v>
      </c>
      <c r="AL12">
        <v>4.7E-2</v>
      </c>
      <c r="AM12">
        <v>0</v>
      </c>
      <c r="AN12">
        <v>4076.9</v>
      </c>
      <c r="AO12" s="48">
        <v>35</v>
      </c>
      <c r="AP12">
        <v>35</v>
      </c>
      <c r="AQ12" s="48" t="s">
        <v>357</v>
      </c>
    </row>
    <row r="43" spans="9:43" s="41" customFormat="1" ht="18.75" customHeight="1">
      <c r="I43" s="42"/>
      <c r="T43" s="42"/>
      <c r="AE43" s="42"/>
      <c r="AO43" s="50"/>
      <c r="AQ43" s="50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4DDF9-4F4D-4F40-A913-0FD54F87916B}">
  <dimension ref="A1:AQ43"/>
  <sheetViews>
    <sheetView workbookViewId="0">
      <selection activeCell="I25" sqref="I25"/>
    </sheetView>
  </sheetViews>
  <sheetFormatPr defaultColWidth="11" defaultRowHeight="15.75"/>
  <cols>
    <col min="1" max="1" width="12.625" customWidth="1"/>
    <col min="2" max="2" width="14.375" bestFit="1" customWidth="1"/>
    <col min="3" max="3" width="15.25" customWidth="1"/>
    <col min="4" max="4" width="11.5" customWidth="1"/>
    <col min="8" max="8" width="41.125" bestFit="1" customWidth="1"/>
    <col min="9" max="9" width="11.5" style="40" customWidth="1"/>
    <col min="10" max="10" width="11.5" customWidth="1"/>
    <col min="14" max="14" width="11.5" customWidth="1"/>
    <col min="15" max="15" width="11.625" customWidth="1"/>
    <col min="16" max="16" width="11.375" customWidth="1"/>
    <col min="19" max="19" width="9.5" customWidth="1"/>
    <col min="20" max="20" width="11.5" style="40" customWidth="1"/>
    <col min="21" max="21" width="11.5" customWidth="1"/>
    <col min="25" max="25" width="11.625" customWidth="1"/>
    <col min="26" max="26" width="11.5" customWidth="1"/>
    <col min="31" max="31" width="11.5" style="40" customWidth="1"/>
    <col min="32" max="32" width="11.5" customWidth="1"/>
    <col min="36" max="36" width="11.875" customWidth="1"/>
    <col min="37" max="37" width="11.5" customWidth="1"/>
    <col min="38" max="38" width="11.125" customWidth="1"/>
    <col min="41" max="41" width="11" style="48"/>
    <col min="42" max="42" width="18.875" customWidth="1"/>
    <col min="43" max="43" width="17.875" style="48" customWidth="1"/>
  </cols>
  <sheetData>
    <row r="1" spans="1:43" ht="18.75">
      <c r="A1" s="44" t="s">
        <v>205</v>
      </c>
      <c r="AP1" t="s">
        <v>228</v>
      </c>
    </row>
    <row r="2" spans="1:43">
      <c r="I2" s="40" t="s">
        <v>206</v>
      </c>
      <c r="T2" s="40" t="s">
        <v>207</v>
      </c>
      <c r="AE2" s="40" t="s">
        <v>208</v>
      </c>
    </row>
    <row r="3" spans="1:43" s="6" customFormat="1" ht="129.75" customHeight="1">
      <c r="A3" s="57" t="s">
        <v>197</v>
      </c>
      <c r="B3" s="57" t="s">
        <v>198</v>
      </c>
      <c r="C3" s="57" t="s">
        <v>199</v>
      </c>
      <c r="D3" s="57" t="s">
        <v>200</v>
      </c>
      <c r="E3" s="57" t="s">
        <v>203</v>
      </c>
      <c r="F3" s="57" t="s">
        <v>201</v>
      </c>
      <c r="G3" s="57" t="s">
        <v>204</v>
      </c>
      <c r="H3" s="63" t="s">
        <v>202</v>
      </c>
      <c r="I3" s="61" t="s">
        <v>185</v>
      </c>
      <c r="J3" s="57" t="s">
        <v>184</v>
      </c>
      <c r="K3" s="57" t="s">
        <v>186</v>
      </c>
      <c r="L3" s="57" t="s">
        <v>395</v>
      </c>
      <c r="M3" s="37" t="s">
        <v>396</v>
      </c>
      <c r="N3" s="57" t="s">
        <v>354</v>
      </c>
      <c r="O3" s="57" t="s">
        <v>355</v>
      </c>
      <c r="P3" s="57" t="s">
        <v>188</v>
      </c>
      <c r="Q3" s="57" t="s">
        <v>394</v>
      </c>
      <c r="R3" s="37" t="s">
        <v>397</v>
      </c>
      <c r="S3" s="63" t="s">
        <v>196</v>
      </c>
      <c r="T3" s="61" t="s">
        <v>185</v>
      </c>
      <c r="U3" s="57" t="s">
        <v>184</v>
      </c>
      <c r="V3" s="57" t="s">
        <v>186</v>
      </c>
      <c r="W3" s="57" t="s">
        <v>187</v>
      </c>
      <c r="X3" s="37" t="s">
        <v>396</v>
      </c>
      <c r="Y3" s="57" t="s">
        <v>354</v>
      </c>
      <c r="Z3" s="57" t="s">
        <v>355</v>
      </c>
      <c r="AA3" s="57" t="s">
        <v>188</v>
      </c>
      <c r="AB3" s="57" t="s">
        <v>189</v>
      </c>
      <c r="AC3" s="37" t="s">
        <v>397</v>
      </c>
      <c r="AD3" s="63" t="s">
        <v>196</v>
      </c>
      <c r="AE3" s="61" t="s">
        <v>185</v>
      </c>
      <c r="AF3" s="57" t="s">
        <v>184</v>
      </c>
      <c r="AG3" s="57" t="s">
        <v>186</v>
      </c>
      <c r="AH3" s="57" t="s">
        <v>187</v>
      </c>
      <c r="AI3" s="37" t="s">
        <v>396</v>
      </c>
      <c r="AJ3" s="57" t="s">
        <v>354</v>
      </c>
      <c r="AK3" s="57" t="s">
        <v>355</v>
      </c>
      <c r="AL3" s="57" t="s">
        <v>188</v>
      </c>
      <c r="AM3" s="57" t="s">
        <v>189</v>
      </c>
      <c r="AN3" s="37" t="s">
        <v>397</v>
      </c>
      <c r="AO3" s="63" t="s">
        <v>196</v>
      </c>
      <c r="AP3" s="61" t="s">
        <v>227</v>
      </c>
      <c r="AQ3" s="63" t="s">
        <v>226</v>
      </c>
    </row>
    <row r="4" spans="1:43">
      <c r="A4" t="s">
        <v>350</v>
      </c>
      <c r="B4" t="s">
        <v>351</v>
      </c>
      <c r="C4" t="s">
        <v>353</v>
      </c>
      <c r="D4">
        <v>2023</v>
      </c>
      <c r="E4" t="s">
        <v>409</v>
      </c>
      <c r="F4" t="s">
        <v>352</v>
      </c>
      <c r="G4" s="56">
        <v>45441</v>
      </c>
      <c r="H4" t="s">
        <v>410</v>
      </c>
      <c r="I4" s="40">
        <v>54.6</v>
      </c>
      <c r="J4">
        <v>37.6</v>
      </c>
      <c r="K4">
        <v>7.9000000000000008E-3</v>
      </c>
      <c r="L4">
        <v>50.5</v>
      </c>
      <c r="M4">
        <v>561</v>
      </c>
      <c r="N4">
        <v>35.299999999999997</v>
      </c>
      <c r="O4">
        <v>44.6</v>
      </c>
      <c r="P4">
        <v>1.2500000000000001E-2</v>
      </c>
      <c r="Q4">
        <v>73.599999999999994</v>
      </c>
      <c r="R4">
        <v>483</v>
      </c>
      <c r="S4">
        <v>38</v>
      </c>
      <c r="T4" s="40">
        <v>54.7</v>
      </c>
      <c r="U4">
        <v>37.200000000000003</v>
      </c>
      <c r="V4">
        <v>1.43E-2</v>
      </c>
      <c r="W4">
        <v>200.5</v>
      </c>
      <c r="X4">
        <v>1053</v>
      </c>
      <c r="Y4">
        <v>35.4</v>
      </c>
      <c r="Z4">
        <v>44.7</v>
      </c>
      <c r="AA4">
        <v>2.5100000000000001E-2</v>
      </c>
      <c r="AB4">
        <v>73.7</v>
      </c>
      <c r="AC4">
        <v>978</v>
      </c>
      <c r="AD4">
        <v>37</v>
      </c>
      <c r="AE4" s="40">
        <v>54.7</v>
      </c>
      <c r="AF4">
        <v>35.799999999999997</v>
      </c>
      <c r="AG4">
        <v>5.1799999999999999E-2</v>
      </c>
      <c r="AH4">
        <v>50.9</v>
      </c>
      <c r="AI4">
        <v>4024</v>
      </c>
      <c r="AJ4">
        <v>34.6</v>
      </c>
      <c r="AK4">
        <v>44.8</v>
      </c>
      <c r="AL4">
        <v>9.3700000000000006E-2</v>
      </c>
      <c r="AM4">
        <v>71</v>
      </c>
      <c r="AN4">
        <v>4024</v>
      </c>
      <c r="AO4" s="48">
        <v>36</v>
      </c>
      <c r="AP4">
        <f>AVERAGE(S4,AD4,AO4)</f>
        <v>37</v>
      </c>
      <c r="AQ4" s="48" t="s">
        <v>357</v>
      </c>
    </row>
    <row r="5" spans="1:43">
      <c r="A5" t="s">
        <v>389</v>
      </c>
      <c r="B5" t="s">
        <v>390</v>
      </c>
      <c r="C5" t="s">
        <v>392</v>
      </c>
      <c r="D5">
        <v>2023</v>
      </c>
      <c r="E5" t="s">
        <v>409</v>
      </c>
      <c r="F5" t="s">
        <v>352</v>
      </c>
      <c r="G5" s="56">
        <v>45455</v>
      </c>
      <c r="H5" t="s">
        <v>391</v>
      </c>
      <c r="I5" s="40">
        <v>54.8</v>
      </c>
      <c r="J5">
        <v>34.799999999999997</v>
      </c>
      <c r="K5">
        <v>6.4999999999999997E-3</v>
      </c>
      <c r="L5">
        <v>51</v>
      </c>
      <c r="M5">
        <v>553</v>
      </c>
      <c r="N5">
        <v>34.9</v>
      </c>
      <c r="O5">
        <v>44.6</v>
      </c>
      <c r="P5">
        <v>1.2200000000000001E-2</v>
      </c>
      <c r="Q5">
        <v>1</v>
      </c>
      <c r="R5">
        <v>489</v>
      </c>
      <c r="S5">
        <v>35</v>
      </c>
      <c r="T5" s="40">
        <v>55.1</v>
      </c>
      <c r="U5">
        <v>35.9</v>
      </c>
      <c r="V5">
        <v>1.4500000000000001E-2</v>
      </c>
      <c r="W5">
        <v>201</v>
      </c>
      <c r="X5">
        <v>1111</v>
      </c>
      <c r="Y5">
        <v>35.299999999999997</v>
      </c>
      <c r="Z5">
        <v>44.6</v>
      </c>
      <c r="AA5">
        <v>2.4500000000000001E-2</v>
      </c>
      <c r="AB5">
        <v>1</v>
      </c>
      <c r="AC5">
        <v>961</v>
      </c>
      <c r="AD5">
        <v>36</v>
      </c>
      <c r="AE5" s="40">
        <v>54.6</v>
      </c>
      <c r="AF5">
        <v>37.299999999999997</v>
      </c>
      <c r="AG5">
        <v>5.6300000000000003E-2</v>
      </c>
      <c r="AH5">
        <v>50</v>
      </c>
      <c r="AI5">
        <v>4070</v>
      </c>
      <c r="AJ5">
        <v>34.700000000000003</v>
      </c>
      <c r="AK5">
        <v>44.8</v>
      </c>
      <c r="AL5">
        <v>9.2700000000000005E-2</v>
      </c>
      <c r="AM5">
        <v>3</v>
      </c>
      <c r="AN5">
        <v>3949</v>
      </c>
      <c r="AO5" s="48">
        <v>37</v>
      </c>
      <c r="AP5">
        <f>AVERAGE(S5,AD5,AO5)</f>
        <v>36</v>
      </c>
      <c r="AQ5" s="48" t="s">
        <v>357</v>
      </c>
    </row>
    <row r="6" spans="1:43">
      <c r="A6" t="s">
        <v>402</v>
      </c>
      <c r="B6" t="s">
        <v>403</v>
      </c>
      <c r="C6">
        <v>202329065</v>
      </c>
      <c r="D6">
        <v>2023</v>
      </c>
      <c r="E6" t="s">
        <v>409</v>
      </c>
      <c r="F6" t="s">
        <v>352</v>
      </c>
      <c r="G6" s="56">
        <v>45456</v>
      </c>
      <c r="H6" s="65" t="s">
        <v>404</v>
      </c>
      <c r="I6" s="40">
        <v>55</v>
      </c>
      <c r="J6">
        <v>37.1</v>
      </c>
      <c r="K6">
        <v>7.4999999999999997E-3</v>
      </c>
      <c r="L6">
        <v>58</v>
      </c>
      <c r="M6">
        <v>564.86</v>
      </c>
      <c r="N6">
        <v>34.6</v>
      </c>
      <c r="O6">
        <v>44.9</v>
      </c>
      <c r="P6">
        <v>1.2E-2</v>
      </c>
      <c r="Q6">
        <v>0.3</v>
      </c>
      <c r="R6">
        <v>513.66999999999996</v>
      </c>
      <c r="S6">
        <v>37</v>
      </c>
      <c r="T6" s="40">
        <v>54.7</v>
      </c>
      <c r="U6">
        <v>36</v>
      </c>
      <c r="V6">
        <v>1.2999999999999999E-2</v>
      </c>
      <c r="W6">
        <v>205</v>
      </c>
      <c r="X6">
        <v>986.26</v>
      </c>
      <c r="Y6">
        <v>35</v>
      </c>
      <c r="Z6">
        <v>44.5</v>
      </c>
      <c r="AA6">
        <v>2.4E-2</v>
      </c>
      <c r="AB6">
        <v>2</v>
      </c>
      <c r="AC6">
        <v>943.62</v>
      </c>
      <c r="AD6">
        <v>36</v>
      </c>
      <c r="AE6" s="40">
        <v>54.8</v>
      </c>
      <c r="AF6">
        <v>37.4</v>
      </c>
      <c r="AG6">
        <v>5.5E-2</v>
      </c>
      <c r="AH6">
        <v>52</v>
      </c>
      <c r="AI6">
        <v>4043.4</v>
      </c>
      <c r="AJ6">
        <v>35.5</v>
      </c>
      <c r="AK6">
        <v>44.7</v>
      </c>
      <c r="AL6">
        <v>0.10199999999999999</v>
      </c>
      <c r="AM6">
        <v>5</v>
      </c>
      <c r="AN6">
        <v>3965.22</v>
      </c>
      <c r="AO6" s="48">
        <v>37</v>
      </c>
      <c r="AP6">
        <v>37</v>
      </c>
      <c r="AQ6" s="48" t="s">
        <v>357</v>
      </c>
    </row>
    <row r="7" spans="1:43">
      <c r="A7" t="s">
        <v>406</v>
      </c>
      <c r="B7" t="s">
        <v>407</v>
      </c>
      <c r="C7" s="66">
        <v>73949023352001</v>
      </c>
      <c r="D7">
        <v>2023</v>
      </c>
      <c r="E7" t="s">
        <v>409</v>
      </c>
      <c r="F7" t="s">
        <v>352</v>
      </c>
      <c r="G7" s="56">
        <v>45476</v>
      </c>
      <c r="H7" t="s">
        <v>408</v>
      </c>
      <c r="I7" s="40">
        <v>54.8</v>
      </c>
      <c r="J7">
        <v>34.6</v>
      </c>
      <c r="K7">
        <v>8.0999999999999996E-3</v>
      </c>
      <c r="L7">
        <v>51</v>
      </c>
      <c r="M7">
        <v>683</v>
      </c>
      <c r="N7">
        <v>34.9</v>
      </c>
      <c r="O7">
        <v>45</v>
      </c>
      <c r="P7">
        <v>1.2999999999999999E-2</v>
      </c>
      <c r="Q7">
        <v>25</v>
      </c>
      <c r="R7">
        <v>530</v>
      </c>
      <c r="S7">
        <v>35</v>
      </c>
      <c r="T7" s="40">
        <v>54.5</v>
      </c>
      <c r="U7">
        <v>36</v>
      </c>
      <c r="V7">
        <v>1.4999999999999999E-2</v>
      </c>
      <c r="W7">
        <v>201</v>
      </c>
      <c r="X7">
        <v>1152</v>
      </c>
      <c r="Y7">
        <v>35.4</v>
      </c>
      <c r="Z7">
        <v>45.3</v>
      </c>
      <c r="AA7">
        <v>2.4E-2</v>
      </c>
      <c r="AB7">
        <v>26</v>
      </c>
      <c r="AC7">
        <v>970</v>
      </c>
      <c r="AD7">
        <v>36</v>
      </c>
      <c r="AE7" s="40">
        <v>54.8</v>
      </c>
      <c r="AF7">
        <v>36.6</v>
      </c>
      <c r="AG7">
        <v>5.5E-2</v>
      </c>
      <c r="AH7">
        <v>50</v>
      </c>
      <c r="AI7">
        <v>4222</v>
      </c>
      <c r="AJ7">
        <v>35.5</v>
      </c>
      <c r="AK7">
        <v>45.3</v>
      </c>
      <c r="AL7">
        <v>0.1</v>
      </c>
      <c r="AM7">
        <v>28</v>
      </c>
      <c r="AN7">
        <v>4132</v>
      </c>
      <c r="AO7" s="48">
        <v>37</v>
      </c>
      <c r="AP7">
        <v>36</v>
      </c>
      <c r="AQ7" s="48" t="s">
        <v>357</v>
      </c>
    </row>
    <row r="8" spans="1:43">
      <c r="A8" t="s">
        <v>411</v>
      </c>
      <c r="B8" t="s">
        <v>412</v>
      </c>
      <c r="C8" t="s">
        <v>413</v>
      </c>
      <c r="D8">
        <v>2024</v>
      </c>
      <c r="E8" t="s">
        <v>409</v>
      </c>
      <c r="F8" t="s">
        <v>352</v>
      </c>
      <c r="G8" s="56">
        <v>45490</v>
      </c>
      <c r="H8" s="48" t="s">
        <v>415</v>
      </c>
      <c r="I8" s="40">
        <v>55.1</v>
      </c>
      <c r="J8">
        <v>35</v>
      </c>
      <c r="K8">
        <v>6.0000000000000001E-3</v>
      </c>
      <c r="L8">
        <v>54.51</v>
      </c>
      <c r="M8">
        <v>505.86</v>
      </c>
      <c r="N8">
        <v>35.200000000000003</v>
      </c>
      <c r="O8">
        <v>45.1</v>
      </c>
      <c r="P8">
        <v>1.2E-2</v>
      </c>
      <c r="Q8">
        <v>9.0299999999999994</v>
      </c>
      <c r="R8">
        <v>448.06</v>
      </c>
      <c r="S8">
        <v>35</v>
      </c>
      <c r="T8" s="40">
        <v>55.3</v>
      </c>
      <c r="U8">
        <v>35.200000000000003</v>
      </c>
      <c r="V8">
        <v>1.6E-2</v>
      </c>
      <c r="W8">
        <v>202.67</v>
      </c>
      <c r="X8">
        <v>1380.66</v>
      </c>
      <c r="Y8">
        <v>35.299999999999997</v>
      </c>
      <c r="Z8">
        <v>44.6</v>
      </c>
      <c r="AA8">
        <v>2.4E-2</v>
      </c>
      <c r="AB8">
        <v>11.05</v>
      </c>
      <c r="AC8">
        <v>949.02</v>
      </c>
      <c r="AD8">
        <v>35</v>
      </c>
      <c r="AE8" s="40">
        <v>54.5</v>
      </c>
      <c r="AF8">
        <v>36</v>
      </c>
      <c r="AG8">
        <v>0.05</v>
      </c>
      <c r="AH8">
        <v>53.14</v>
      </c>
      <c r="AI8">
        <v>3818.76</v>
      </c>
      <c r="AJ8">
        <v>35.200000000000003</v>
      </c>
      <c r="AK8">
        <v>44.6</v>
      </c>
      <c r="AL8">
        <v>9.8000000000000004E-2</v>
      </c>
      <c r="AM8">
        <v>38.880000000000003</v>
      </c>
      <c r="AN8">
        <v>3872.52</v>
      </c>
      <c r="AO8" s="48">
        <v>36</v>
      </c>
      <c r="AP8">
        <v>35</v>
      </c>
      <c r="AQ8" s="48" t="s">
        <v>357</v>
      </c>
    </row>
    <row r="9" spans="1:43">
      <c r="A9" t="s">
        <v>411</v>
      </c>
      <c r="B9" t="s">
        <v>417</v>
      </c>
      <c r="C9" t="s">
        <v>414</v>
      </c>
      <c r="D9">
        <v>2024</v>
      </c>
      <c r="E9" t="s">
        <v>409</v>
      </c>
      <c r="F9" t="s">
        <v>352</v>
      </c>
      <c r="G9" s="56">
        <v>45490</v>
      </c>
      <c r="H9" s="48" t="s">
        <v>416</v>
      </c>
      <c r="I9" s="40">
        <v>54.9</v>
      </c>
      <c r="J9">
        <v>34.5</v>
      </c>
      <c r="K9">
        <v>6.8999999999999999E-3</v>
      </c>
      <c r="L9">
        <v>54.61</v>
      </c>
      <c r="M9">
        <v>588.80999999999995</v>
      </c>
      <c r="N9">
        <v>34.6</v>
      </c>
      <c r="O9">
        <v>44.7</v>
      </c>
      <c r="P9">
        <v>1.2E-2</v>
      </c>
      <c r="Q9">
        <v>8.19</v>
      </c>
      <c r="R9">
        <v>536.04999999999995</v>
      </c>
      <c r="S9">
        <v>35</v>
      </c>
      <c r="T9" s="40">
        <v>55.2</v>
      </c>
      <c r="U9">
        <v>34.5</v>
      </c>
      <c r="V9">
        <v>1.9E-2</v>
      </c>
      <c r="W9">
        <v>202.05</v>
      </c>
      <c r="X9">
        <v>1638.62</v>
      </c>
      <c r="Y9">
        <v>34.6</v>
      </c>
      <c r="Z9">
        <v>45.1</v>
      </c>
      <c r="AA9">
        <v>2.5000000000000001E-2</v>
      </c>
      <c r="AB9">
        <v>8.92</v>
      </c>
      <c r="AC9">
        <v>1083.6600000000001</v>
      </c>
      <c r="AD9">
        <v>35</v>
      </c>
      <c r="AE9" s="40">
        <v>55.3</v>
      </c>
      <c r="AF9">
        <v>35.5</v>
      </c>
      <c r="AG9">
        <v>4.4999999999999998E-2</v>
      </c>
      <c r="AH9">
        <v>55.12</v>
      </c>
      <c r="AI9">
        <v>3759.27</v>
      </c>
      <c r="AJ9">
        <v>35.299999999999997</v>
      </c>
      <c r="AK9">
        <v>44.7</v>
      </c>
      <c r="AL9">
        <v>9.7000000000000003E-2</v>
      </c>
      <c r="AM9">
        <v>18.28</v>
      </c>
      <c r="AN9">
        <v>3834.41</v>
      </c>
      <c r="AO9" s="48">
        <v>36</v>
      </c>
      <c r="AP9">
        <v>35</v>
      </c>
      <c r="AQ9" s="48" t="s">
        <v>357</v>
      </c>
    </row>
    <row r="10" spans="1:43">
      <c r="A10" t="s">
        <v>418</v>
      </c>
      <c r="B10" t="s">
        <v>419</v>
      </c>
      <c r="C10" t="s">
        <v>420</v>
      </c>
      <c r="D10">
        <v>2023</v>
      </c>
      <c r="E10" t="s">
        <v>409</v>
      </c>
      <c r="F10" t="s">
        <v>352</v>
      </c>
      <c r="G10" s="56">
        <v>45497</v>
      </c>
      <c r="H10" s="71" t="s">
        <v>421</v>
      </c>
      <c r="I10" s="40">
        <v>54.6</v>
      </c>
      <c r="J10">
        <v>35.200000000000003</v>
      </c>
      <c r="K10">
        <v>7.1000000000000004E-3</v>
      </c>
      <c r="L10">
        <v>57</v>
      </c>
      <c r="M10">
        <v>573.5</v>
      </c>
      <c r="N10">
        <v>35.4</v>
      </c>
      <c r="O10">
        <v>44.7</v>
      </c>
      <c r="P10">
        <v>1.2E-2</v>
      </c>
      <c r="Q10">
        <v>2</v>
      </c>
      <c r="R10">
        <v>464.3</v>
      </c>
      <c r="S10">
        <v>35</v>
      </c>
      <c r="T10" s="40">
        <v>55</v>
      </c>
      <c r="U10">
        <v>35.799999999999997</v>
      </c>
      <c r="V10">
        <v>1.2999999999999999E-2</v>
      </c>
      <c r="W10">
        <v>203</v>
      </c>
      <c r="X10">
        <v>1029.8</v>
      </c>
      <c r="Y10">
        <v>35.4</v>
      </c>
      <c r="Z10">
        <v>45</v>
      </c>
      <c r="AA10">
        <v>2.3E-2</v>
      </c>
      <c r="AB10">
        <v>1</v>
      </c>
      <c r="AC10">
        <v>940.8</v>
      </c>
      <c r="AD10">
        <v>36</v>
      </c>
      <c r="AE10" s="40">
        <v>55.3</v>
      </c>
      <c r="AF10">
        <v>36.700000000000003</v>
      </c>
      <c r="AG10">
        <v>0.05</v>
      </c>
      <c r="AH10">
        <v>51</v>
      </c>
      <c r="AI10">
        <v>3824.6</v>
      </c>
      <c r="AJ10">
        <v>35.200000000000003</v>
      </c>
      <c r="AK10">
        <v>44.6</v>
      </c>
      <c r="AL10">
        <v>9.7000000000000003E-2</v>
      </c>
      <c r="AM10">
        <v>6</v>
      </c>
      <c r="AN10">
        <v>3864.2</v>
      </c>
      <c r="AO10" s="48">
        <v>37</v>
      </c>
      <c r="AP10">
        <v>36</v>
      </c>
      <c r="AQ10" s="48" t="s">
        <v>357</v>
      </c>
    </row>
    <row r="11" spans="1:43">
      <c r="A11" t="s">
        <v>418</v>
      </c>
      <c r="B11" t="s">
        <v>424</v>
      </c>
      <c r="C11" t="s">
        <v>426</v>
      </c>
      <c r="D11">
        <v>2023</v>
      </c>
      <c r="E11" t="s">
        <v>409</v>
      </c>
      <c r="F11" t="s">
        <v>352</v>
      </c>
      <c r="G11" s="56">
        <v>45497</v>
      </c>
      <c r="H11" t="s">
        <v>422</v>
      </c>
      <c r="I11" s="40">
        <v>54.6</v>
      </c>
      <c r="J11">
        <v>35.200000000000003</v>
      </c>
      <c r="K11">
        <v>7.1000000000000004E-3</v>
      </c>
      <c r="L11">
        <v>57</v>
      </c>
      <c r="M11">
        <v>573.5</v>
      </c>
      <c r="N11">
        <v>35.4</v>
      </c>
      <c r="O11">
        <v>44.7</v>
      </c>
      <c r="P11">
        <v>1.2E-2</v>
      </c>
      <c r="Q11">
        <v>2</v>
      </c>
      <c r="R11">
        <v>464.3</v>
      </c>
      <c r="S11">
        <v>35</v>
      </c>
      <c r="T11" s="40">
        <v>55</v>
      </c>
      <c r="U11">
        <v>35.799999999999997</v>
      </c>
      <c r="V11">
        <v>1.2999999999999999E-2</v>
      </c>
      <c r="W11">
        <v>203</v>
      </c>
      <c r="X11">
        <v>1029.8</v>
      </c>
      <c r="Y11">
        <v>35.4</v>
      </c>
      <c r="Z11">
        <v>45</v>
      </c>
      <c r="AA11">
        <v>2.3E-2</v>
      </c>
      <c r="AB11">
        <v>1</v>
      </c>
      <c r="AC11">
        <v>940.8</v>
      </c>
      <c r="AD11">
        <v>36</v>
      </c>
      <c r="AE11" s="40">
        <v>55.3</v>
      </c>
      <c r="AF11">
        <v>36.700000000000003</v>
      </c>
      <c r="AG11">
        <v>0.05</v>
      </c>
      <c r="AH11">
        <v>51</v>
      </c>
      <c r="AI11">
        <v>3824.6</v>
      </c>
      <c r="AJ11">
        <v>35.200000000000003</v>
      </c>
      <c r="AK11">
        <v>44.6</v>
      </c>
      <c r="AL11">
        <v>9.7000000000000003E-2</v>
      </c>
      <c r="AM11">
        <v>6</v>
      </c>
      <c r="AN11">
        <v>3864.2</v>
      </c>
      <c r="AO11" s="48">
        <v>37</v>
      </c>
      <c r="AP11">
        <v>36</v>
      </c>
      <c r="AQ11" s="48" t="s">
        <v>357</v>
      </c>
    </row>
    <row r="12" spans="1:43">
      <c r="A12" t="s">
        <v>418</v>
      </c>
      <c r="B12" t="s">
        <v>425</v>
      </c>
      <c r="C12" t="s">
        <v>427</v>
      </c>
      <c r="D12">
        <v>2023</v>
      </c>
      <c r="E12" t="s">
        <v>409</v>
      </c>
      <c r="F12" t="s">
        <v>352</v>
      </c>
      <c r="G12" s="56">
        <v>45497</v>
      </c>
      <c r="H12" t="s">
        <v>423</v>
      </c>
      <c r="I12" s="40">
        <v>54.6</v>
      </c>
      <c r="J12">
        <v>35.200000000000003</v>
      </c>
      <c r="K12">
        <v>7.1000000000000004E-3</v>
      </c>
      <c r="L12">
        <v>57</v>
      </c>
      <c r="M12">
        <v>573.5</v>
      </c>
      <c r="N12">
        <v>35.4</v>
      </c>
      <c r="O12">
        <v>44.7</v>
      </c>
      <c r="P12">
        <v>1.2E-2</v>
      </c>
      <c r="Q12">
        <v>2</v>
      </c>
      <c r="R12">
        <v>464.3</v>
      </c>
      <c r="S12">
        <v>35</v>
      </c>
      <c r="T12" s="40">
        <v>55</v>
      </c>
      <c r="U12">
        <v>35.799999999999997</v>
      </c>
      <c r="V12">
        <v>1.2999999999999999E-2</v>
      </c>
      <c r="W12">
        <v>203</v>
      </c>
      <c r="X12">
        <v>1029.8</v>
      </c>
      <c r="Y12">
        <v>35.4</v>
      </c>
      <c r="Z12">
        <v>45</v>
      </c>
      <c r="AA12">
        <v>2.3E-2</v>
      </c>
      <c r="AB12">
        <v>1</v>
      </c>
      <c r="AC12">
        <v>940.8</v>
      </c>
      <c r="AD12">
        <v>36</v>
      </c>
      <c r="AE12" s="40">
        <v>55.3</v>
      </c>
      <c r="AF12">
        <v>36.700000000000003</v>
      </c>
      <c r="AG12">
        <v>4.9000000000000002E-2</v>
      </c>
      <c r="AH12">
        <v>51</v>
      </c>
      <c r="AI12">
        <v>3824.6</v>
      </c>
      <c r="AJ12">
        <v>35.200000000000003</v>
      </c>
      <c r="AK12">
        <v>44.6</v>
      </c>
      <c r="AL12">
        <v>9.7000000000000003E-2</v>
      </c>
      <c r="AM12">
        <v>6</v>
      </c>
      <c r="AN12">
        <v>3864.2</v>
      </c>
      <c r="AO12" s="48">
        <v>37</v>
      </c>
      <c r="AP12">
        <v>36</v>
      </c>
      <c r="AQ12" s="48" t="s">
        <v>357</v>
      </c>
    </row>
    <row r="13" spans="1:43">
      <c r="A13" t="s">
        <v>428</v>
      </c>
      <c r="B13" t="s">
        <v>429</v>
      </c>
      <c r="C13" t="s">
        <v>430</v>
      </c>
      <c r="D13">
        <v>2024</v>
      </c>
      <c r="E13" t="s">
        <v>409</v>
      </c>
      <c r="F13" t="s">
        <v>352</v>
      </c>
      <c r="G13" s="56">
        <v>45722</v>
      </c>
      <c r="H13" t="s">
        <v>431</v>
      </c>
      <c r="I13" s="40">
        <v>55.3</v>
      </c>
      <c r="J13">
        <v>34.799999999999997</v>
      </c>
      <c r="K13">
        <v>6.4000000000000003E-3</v>
      </c>
      <c r="L13">
        <v>54</v>
      </c>
      <c r="M13">
        <v>568</v>
      </c>
      <c r="N13">
        <v>35.1</v>
      </c>
      <c r="O13">
        <v>45.4</v>
      </c>
      <c r="P13">
        <v>1.2E-2</v>
      </c>
      <c r="Q13">
        <v>3</v>
      </c>
      <c r="R13">
        <v>529</v>
      </c>
      <c r="S13">
        <v>35</v>
      </c>
      <c r="T13" s="40">
        <v>55.2</v>
      </c>
      <c r="U13">
        <v>34.5</v>
      </c>
      <c r="V13">
        <v>1.2999999999999999E-2</v>
      </c>
      <c r="W13">
        <v>203</v>
      </c>
      <c r="X13">
        <v>1124.5</v>
      </c>
      <c r="Y13">
        <v>34.5</v>
      </c>
      <c r="Z13">
        <v>45.4</v>
      </c>
      <c r="AA13">
        <v>2.4E-2</v>
      </c>
      <c r="AB13">
        <v>3</v>
      </c>
      <c r="AC13">
        <v>1106.5999999999999</v>
      </c>
      <c r="AD13">
        <v>34</v>
      </c>
      <c r="AE13" s="40">
        <v>54.8</v>
      </c>
      <c r="AF13">
        <v>34.9</v>
      </c>
      <c r="AG13">
        <v>4.9000000000000002E-2</v>
      </c>
      <c r="AH13">
        <v>55</v>
      </c>
      <c r="AI13">
        <v>4270.8</v>
      </c>
      <c r="AJ13">
        <v>34.6</v>
      </c>
      <c r="AK13">
        <v>45.3</v>
      </c>
      <c r="AL13">
        <v>9.7000000000000003E-2</v>
      </c>
      <c r="AM13">
        <v>3</v>
      </c>
      <c r="AN13">
        <v>4350.1000000000004</v>
      </c>
      <c r="AO13" s="48">
        <v>35</v>
      </c>
      <c r="AP13">
        <v>35</v>
      </c>
      <c r="AQ13" s="48" t="s">
        <v>357</v>
      </c>
    </row>
    <row r="43" spans="9:43" s="41" customFormat="1" ht="51.95" customHeight="1">
      <c r="I43" s="42"/>
      <c r="T43" s="42"/>
      <c r="AE43" s="42"/>
      <c r="AO43" s="50"/>
      <c r="AQ43" s="50"/>
    </row>
  </sheetData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276A-842A-714E-BE4F-A7C31C6B8527}">
  <dimension ref="A1:CF486"/>
  <sheetViews>
    <sheetView topLeftCell="A2" workbookViewId="0">
      <selection activeCell="AU12" sqref="AU12"/>
    </sheetView>
  </sheetViews>
  <sheetFormatPr defaultColWidth="11" defaultRowHeight="15.75"/>
  <cols>
    <col min="1" max="1" width="12.625" customWidth="1"/>
    <col min="3" max="3" width="15.125" bestFit="1" customWidth="1"/>
    <col min="4" max="4" width="11.5" customWidth="1"/>
    <col min="8" max="8" width="41.125" bestFit="1" customWidth="1"/>
    <col min="13" max="13" width="13.5" customWidth="1"/>
    <col min="19" max="19" width="13.875" customWidth="1"/>
    <col min="23" max="23" width="14.25" customWidth="1"/>
    <col min="43" max="43" width="10.875" style="40"/>
    <col min="48" max="48" width="10.875" style="40"/>
    <col min="54" max="54" width="10.875" style="40"/>
    <col min="56" max="56" width="11.5" customWidth="1"/>
    <col min="61" max="61" width="10.875" style="40"/>
    <col min="67" max="67" width="10.875" customWidth="1"/>
    <col min="68" max="68" width="11.875" customWidth="1"/>
    <col min="69" max="69" width="12.625" customWidth="1"/>
    <col min="73" max="73" width="11.875" customWidth="1"/>
    <col min="76" max="76" width="10.875" style="40"/>
    <col min="84" max="84" width="10.875" style="40"/>
  </cols>
  <sheetData>
    <row r="1" spans="1:84" ht="18.75">
      <c r="A1" s="44" t="s">
        <v>229</v>
      </c>
      <c r="H1" s="48"/>
      <c r="P1" s="40"/>
      <c r="T1" s="40"/>
      <c r="X1" s="40"/>
      <c r="AH1" s="48"/>
      <c r="AP1" s="48"/>
      <c r="AQ1"/>
      <c r="AV1"/>
      <c r="BB1"/>
      <c r="BI1"/>
      <c r="BX1"/>
      <c r="CF1"/>
    </row>
    <row r="2" spans="1:84">
      <c r="H2" s="48"/>
      <c r="I2" s="51" t="s">
        <v>237</v>
      </c>
      <c r="P2" s="55" t="s">
        <v>363</v>
      </c>
      <c r="T2" s="55" t="s">
        <v>364</v>
      </c>
      <c r="X2" s="40" t="s">
        <v>365</v>
      </c>
      <c r="AH2" s="48"/>
      <c r="AI2" t="s">
        <v>366</v>
      </c>
      <c r="AP2" s="48"/>
      <c r="AQ2" t="s">
        <v>379</v>
      </c>
      <c r="AV2"/>
      <c r="BB2"/>
      <c r="BI2"/>
      <c r="BX2"/>
      <c r="CF2"/>
    </row>
    <row r="3" spans="1:84" ht="126">
      <c r="A3" s="43" t="s">
        <v>197</v>
      </c>
      <c r="B3" s="43" t="s">
        <v>198</v>
      </c>
      <c r="C3" s="43" t="s">
        <v>199</v>
      </c>
      <c r="D3" s="43" t="s">
        <v>200</v>
      </c>
      <c r="E3" s="43" t="s">
        <v>203</v>
      </c>
      <c r="F3" s="43" t="s">
        <v>201</v>
      </c>
      <c r="G3" s="43" t="s">
        <v>204</v>
      </c>
      <c r="H3" s="49" t="s">
        <v>202</v>
      </c>
      <c r="I3" s="58" t="s">
        <v>358</v>
      </c>
      <c r="J3" s="37" t="s">
        <v>359</v>
      </c>
      <c r="K3" s="57" t="s">
        <v>360</v>
      </c>
      <c r="L3" s="37" t="s">
        <v>312</v>
      </c>
      <c r="M3" s="52" t="s">
        <v>384</v>
      </c>
      <c r="N3" s="37" t="s">
        <v>361</v>
      </c>
      <c r="O3" s="54" t="s">
        <v>362</v>
      </c>
      <c r="P3" s="58" t="s">
        <v>358</v>
      </c>
      <c r="Q3" s="37" t="s">
        <v>359</v>
      </c>
      <c r="R3" s="57" t="s">
        <v>360</v>
      </c>
      <c r="S3" s="59" t="s">
        <v>361</v>
      </c>
      <c r="T3" s="58" t="s">
        <v>358</v>
      </c>
      <c r="U3" s="37" t="s">
        <v>359</v>
      </c>
      <c r="V3" s="57" t="s">
        <v>360</v>
      </c>
      <c r="W3" s="59" t="s">
        <v>361</v>
      </c>
      <c r="X3" s="61" t="s">
        <v>386</v>
      </c>
      <c r="Y3" s="61" t="s">
        <v>387</v>
      </c>
      <c r="Z3" s="61" t="s">
        <v>185</v>
      </c>
      <c r="AA3" s="57" t="s">
        <v>184</v>
      </c>
      <c r="AB3" s="57" t="s">
        <v>186</v>
      </c>
      <c r="AC3" s="37" t="s">
        <v>373</v>
      </c>
      <c r="AD3" s="37" t="s">
        <v>374</v>
      </c>
      <c r="AE3" s="37" t="s">
        <v>375</v>
      </c>
      <c r="AF3" s="57" t="s">
        <v>376</v>
      </c>
      <c r="AG3" s="57" t="s">
        <v>377</v>
      </c>
      <c r="AH3" s="54" t="s">
        <v>378</v>
      </c>
      <c r="AI3" s="61" t="s">
        <v>186</v>
      </c>
      <c r="AJ3" s="57" t="s">
        <v>367</v>
      </c>
      <c r="AK3" s="57" t="s">
        <v>369</v>
      </c>
      <c r="AL3" s="57" t="s">
        <v>368</v>
      </c>
      <c r="AM3" s="57" t="s">
        <v>370</v>
      </c>
      <c r="AN3" s="57" t="s">
        <v>196</v>
      </c>
      <c r="AO3" s="37" t="s">
        <v>371</v>
      </c>
      <c r="AP3" s="54" t="s">
        <v>372</v>
      </c>
      <c r="AQ3" s="61" t="s">
        <v>380</v>
      </c>
      <c r="AR3" s="57" t="s">
        <v>381</v>
      </c>
      <c r="AS3" s="57" t="s">
        <v>382</v>
      </c>
      <c r="AT3" s="57" t="s">
        <v>383</v>
      </c>
      <c r="AV3"/>
      <c r="BB3"/>
      <c r="BI3"/>
      <c r="BX3"/>
      <c r="CF3"/>
    </row>
    <row r="4" spans="1:84">
      <c r="A4" t="s">
        <v>350</v>
      </c>
      <c r="B4" t="s">
        <v>351</v>
      </c>
      <c r="C4" t="s">
        <v>353</v>
      </c>
      <c r="D4">
        <v>2023</v>
      </c>
      <c r="E4" t="s">
        <v>409</v>
      </c>
      <c r="F4" t="s">
        <v>352</v>
      </c>
      <c r="G4" s="56">
        <v>45441</v>
      </c>
      <c r="H4" s="48" t="s">
        <v>410</v>
      </c>
      <c r="I4">
        <v>41.1</v>
      </c>
      <c r="J4">
        <v>54.7</v>
      </c>
      <c r="K4">
        <v>0</v>
      </c>
      <c r="L4">
        <v>13</v>
      </c>
      <c r="M4" t="s">
        <v>357</v>
      </c>
      <c r="N4" t="s">
        <v>356</v>
      </c>
      <c r="O4" t="s">
        <v>356</v>
      </c>
      <c r="P4" s="40">
        <v>51.6</v>
      </c>
      <c r="Q4">
        <v>57.7</v>
      </c>
      <c r="R4">
        <v>18</v>
      </c>
      <c r="S4" t="s">
        <v>356</v>
      </c>
      <c r="T4" s="40">
        <v>49</v>
      </c>
      <c r="U4">
        <v>58.8</v>
      </c>
      <c r="V4">
        <v>13</v>
      </c>
      <c r="W4" s="60" t="s">
        <v>356</v>
      </c>
      <c r="X4">
        <v>70</v>
      </c>
      <c r="Y4">
        <v>0.42</v>
      </c>
      <c r="Z4">
        <v>69.5</v>
      </c>
      <c r="AA4">
        <v>15.6</v>
      </c>
      <c r="AB4">
        <v>0.28999999999999998</v>
      </c>
      <c r="AC4">
        <v>66</v>
      </c>
      <c r="AD4">
        <v>9.8000000000000007</v>
      </c>
      <c r="AE4">
        <v>47.3</v>
      </c>
      <c r="AF4">
        <v>0.42</v>
      </c>
      <c r="AG4">
        <v>148</v>
      </c>
      <c r="AH4" s="48">
        <v>66.5</v>
      </c>
      <c r="AI4">
        <v>8.9999999999999998E-4</v>
      </c>
      <c r="AJ4">
        <v>0.04</v>
      </c>
      <c r="AK4">
        <v>1.45</v>
      </c>
      <c r="AL4">
        <v>36.4</v>
      </c>
      <c r="AM4">
        <v>0.91</v>
      </c>
      <c r="AN4">
        <v>38</v>
      </c>
      <c r="AO4" t="s">
        <v>356</v>
      </c>
      <c r="AP4" s="48" t="s">
        <v>356</v>
      </c>
      <c r="AQ4">
        <v>10</v>
      </c>
      <c r="AR4">
        <v>0</v>
      </c>
      <c r="AS4">
        <v>0.129</v>
      </c>
      <c r="AT4" t="s">
        <v>356</v>
      </c>
      <c r="AV4"/>
      <c r="BB4"/>
      <c r="BI4"/>
      <c r="BX4"/>
      <c r="CF4"/>
    </row>
    <row r="5" spans="1:84">
      <c r="A5" t="s">
        <v>402</v>
      </c>
      <c r="B5" t="s">
        <v>403</v>
      </c>
      <c r="C5">
        <v>202329065</v>
      </c>
      <c r="D5">
        <v>2023</v>
      </c>
      <c r="E5" t="s">
        <v>409</v>
      </c>
      <c r="F5" t="s">
        <v>352</v>
      </c>
      <c r="G5" s="56">
        <v>45456</v>
      </c>
      <c r="H5" s="65" t="s">
        <v>404</v>
      </c>
      <c r="I5">
        <v>42.9</v>
      </c>
      <c r="J5">
        <v>52.8</v>
      </c>
      <c r="K5">
        <v>0</v>
      </c>
      <c r="L5">
        <v>14</v>
      </c>
      <c r="M5" t="s">
        <v>357</v>
      </c>
      <c r="N5" t="s">
        <v>356</v>
      </c>
      <c r="O5" t="s">
        <v>356</v>
      </c>
      <c r="P5" s="40">
        <v>48.5</v>
      </c>
      <c r="Q5">
        <v>58.7</v>
      </c>
      <c r="R5">
        <v>48</v>
      </c>
      <c r="S5" t="s">
        <v>356</v>
      </c>
      <c r="T5" s="40">
        <v>51</v>
      </c>
      <c r="U5">
        <v>55</v>
      </c>
      <c r="V5">
        <v>2</v>
      </c>
      <c r="W5" t="s">
        <v>356</v>
      </c>
      <c r="X5" s="40">
        <v>65</v>
      </c>
      <c r="Y5">
        <v>0.39</v>
      </c>
      <c r="Z5">
        <v>70.3</v>
      </c>
      <c r="AA5">
        <v>15.4</v>
      </c>
      <c r="AB5">
        <v>0.24399999999999999</v>
      </c>
      <c r="AC5">
        <v>55.04</v>
      </c>
      <c r="AD5">
        <v>9.6999999999999993</v>
      </c>
      <c r="AE5">
        <v>43.3</v>
      </c>
      <c r="AF5">
        <v>0.39100000000000001</v>
      </c>
      <c r="AG5">
        <v>144</v>
      </c>
      <c r="AH5" s="48">
        <v>55.03</v>
      </c>
      <c r="AI5">
        <v>8.0000000000000004E-4</v>
      </c>
      <c r="AJ5">
        <v>0.03</v>
      </c>
      <c r="AK5">
        <v>1.82</v>
      </c>
      <c r="AL5">
        <v>32.4</v>
      </c>
      <c r="AM5">
        <v>0.82</v>
      </c>
      <c r="AN5">
        <v>37</v>
      </c>
      <c r="AO5" t="s">
        <v>357</v>
      </c>
      <c r="AP5" s="48" t="s">
        <v>356</v>
      </c>
      <c r="AQ5">
        <v>14</v>
      </c>
      <c r="AR5">
        <v>0</v>
      </c>
      <c r="AS5">
        <v>0.115</v>
      </c>
      <c r="AT5" t="s">
        <v>356</v>
      </c>
      <c r="AV5"/>
      <c r="BB5"/>
      <c r="BI5"/>
      <c r="BX5"/>
      <c r="CF5"/>
    </row>
    <row r="6" spans="1:84" s="41" customFormat="1">
      <c r="A6" t="s">
        <v>406</v>
      </c>
      <c r="B6" t="s">
        <v>407</v>
      </c>
      <c r="C6" s="66">
        <v>73949023352001</v>
      </c>
      <c r="D6">
        <v>2023</v>
      </c>
      <c r="E6" t="s">
        <v>409</v>
      </c>
      <c r="F6" t="s">
        <v>352</v>
      </c>
      <c r="G6" s="56">
        <v>45476</v>
      </c>
      <c r="H6" s="48" t="s">
        <v>408</v>
      </c>
      <c r="I6" s="41">
        <v>46.8</v>
      </c>
      <c r="J6" s="41">
        <v>56.9</v>
      </c>
      <c r="K6" s="41">
        <v>17</v>
      </c>
      <c r="L6" s="41">
        <v>15</v>
      </c>
      <c r="M6" s="41" t="s">
        <v>357</v>
      </c>
      <c r="N6" s="41" t="s">
        <v>356</v>
      </c>
      <c r="O6" s="41" t="s">
        <v>357</v>
      </c>
      <c r="P6" s="42">
        <v>49.2</v>
      </c>
      <c r="Q6" s="41">
        <v>52.9</v>
      </c>
      <c r="R6" s="41">
        <v>0</v>
      </c>
      <c r="S6" s="41" t="s">
        <v>356</v>
      </c>
      <c r="T6" s="42">
        <v>49.5</v>
      </c>
      <c r="U6" s="41">
        <v>52.3</v>
      </c>
      <c r="V6" s="41">
        <v>0</v>
      </c>
      <c r="W6" s="41" t="s">
        <v>356</v>
      </c>
      <c r="X6" s="42">
        <v>70</v>
      </c>
      <c r="Y6" s="41">
        <v>0.42</v>
      </c>
      <c r="Z6" s="41">
        <v>69.7</v>
      </c>
      <c r="AA6" s="41">
        <v>20.6</v>
      </c>
      <c r="AB6" s="41">
        <v>0.33400000000000002</v>
      </c>
      <c r="AC6" s="41">
        <v>52.57</v>
      </c>
      <c r="AD6" s="41">
        <v>10.1</v>
      </c>
      <c r="AE6" s="41">
        <v>48.2</v>
      </c>
      <c r="AF6" s="41">
        <v>0.42399999999999999</v>
      </c>
      <c r="AG6" s="41">
        <v>1.4</v>
      </c>
      <c r="AH6" s="50">
        <v>67.58</v>
      </c>
      <c r="AI6" s="41">
        <v>8.0000000000000004E-4</v>
      </c>
      <c r="AJ6" s="41">
        <v>3.6999999999999998E-2</v>
      </c>
      <c r="AK6" s="41">
        <v>3</v>
      </c>
      <c r="AL6" s="41">
        <v>36.700000000000003</v>
      </c>
      <c r="AM6" s="41">
        <v>0.95</v>
      </c>
      <c r="AN6" s="41">
        <v>33</v>
      </c>
      <c r="AO6" s="41" t="s">
        <v>357</v>
      </c>
      <c r="AP6" s="50" t="s">
        <v>356</v>
      </c>
      <c r="AQ6" s="41">
        <v>15</v>
      </c>
      <c r="AR6" s="41">
        <v>0</v>
      </c>
      <c r="AS6" s="41">
        <v>0.11799999999999999</v>
      </c>
      <c r="AT6" s="41" t="s">
        <v>356</v>
      </c>
    </row>
    <row r="7" spans="1:84">
      <c r="A7" t="s">
        <v>411</v>
      </c>
      <c r="B7" t="s">
        <v>412</v>
      </c>
      <c r="C7" t="s">
        <v>413</v>
      </c>
      <c r="D7">
        <v>2024</v>
      </c>
      <c r="E7" t="s">
        <v>409</v>
      </c>
      <c r="F7" t="s">
        <v>352</v>
      </c>
      <c r="G7" s="56">
        <v>45490</v>
      </c>
      <c r="H7" s="48" t="s">
        <v>415</v>
      </c>
      <c r="I7">
        <v>45</v>
      </c>
      <c r="J7">
        <v>54.5</v>
      </c>
      <c r="K7" s="67">
        <v>0</v>
      </c>
      <c r="L7">
        <v>12</v>
      </c>
      <c r="M7" t="s">
        <v>357</v>
      </c>
      <c r="N7" t="s">
        <v>405</v>
      </c>
      <c r="O7" t="s">
        <v>357</v>
      </c>
      <c r="P7" s="40">
        <v>36.6</v>
      </c>
      <c r="Q7">
        <v>54.8</v>
      </c>
      <c r="R7">
        <v>0</v>
      </c>
      <c r="S7" t="s">
        <v>356</v>
      </c>
      <c r="T7" s="40">
        <v>37.9</v>
      </c>
      <c r="U7">
        <v>54.1</v>
      </c>
      <c r="V7">
        <v>0</v>
      </c>
      <c r="W7" t="s">
        <v>356</v>
      </c>
      <c r="X7" s="40">
        <v>70</v>
      </c>
      <c r="Y7">
        <v>0.42</v>
      </c>
      <c r="Z7" s="68">
        <v>70.3</v>
      </c>
      <c r="AA7" s="69">
        <v>15.1</v>
      </c>
      <c r="AB7" s="69">
        <v>0.29699999999999999</v>
      </c>
      <c r="AC7" s="69">
        <v>68.489999999999995</v>
      </c>
      <c r="AD7" s="69">
        <v>10</v>
      </c>
      <c r="AE7" s="69">
        <v>49.8</v>
      </c>
      <c r="AF7" s="69">
        <v>0.42</v>
      </c>
      <c r="AG7" s="69">
        <v>94</v>
      </c>
      <c r="AH7" s="70">
        <v>70.02</v>
      </c>
      <c r="AI7" s="69">
        <v>8.9999999999999998E-4</v>
      </c>
      <c r="AJ7" s="69">
        <v>0.04</v>
      </c>
      <c r="AK7" s="69">
        <v>3</v>
      </c>
      <c r="AL7" s="69">
        <v>36.700000000000003</v>
      </c>
      <c r="AM7" s="69">
        <v>0.95199999999999996</v>
      </c>
      <c r="AN7" s="69">
        <v>39</v>
      </c>
      <c r="AO7" t="s">
        <v>356</v>
      </c>
      <c r="AP7" s="48" t="s">
        <v>356</v>
      </c>
      <c r="AQ7" s="69">
        <v>10</v>
      </c>
      <c r="AR7" s="69">
        <v>0</v>
      </c>
      <c r="AS7" s="69">
        <v>8.6999999999999994E-2</v>
      </c>
      <c r="AT7" t="s">
        <v>356</v>
      </c>
      <c r="AV7"/>
      <c r="BB7"/>
      <c r="BI7"/>
      <c r="BX7"/>
      <c r="CF7"/>
    </row>
    <row r="8" spans="1:84">
      <c r="A8" t="s">
        <v>411</v>
      </c>
      <c r="B8" t="s">
        <v>417</v>
      </c>
      <c r="C8" t="s">
        <v>414</v>
      </c>
      <c r="D8">
        <v>2024</v>
      </c>
      <c r="E8" t="s">
        <v>409</v>
      </c>
      <c r="F8" t="s">
        <v>352</v>
      </c>
      <c r="G8" s="56">
        <v>45490</v>
      </c>
      <c r="H8" s="48" t="s">
        <v>416</v>
      </c>
      <c r="I8">
        <v>45</v>
      </c>
      <c r="J8">
        <v>54.5</v>
      </c>
      <c r="K8" s="67">
        <v>0</v>
      </c>
      <c r="L8">
        <v>12</v>
      </c>
      <c r="M8" t="s">
        <v>357</v>
      </c>
      <c r="N8" t="s">
        <v>405</v>
      </c>
      <c r="O8" t="s">
        <v>357</v>
      </c>
      <c r="P8" s="40">
        <v>36.6</v>
      </c>
      <c r="Q8">
        <v>54.8</v>
      </c>
      <c r="R8">
        <v>0</v>
      </c>
      <c r="S8" t="s">
        <v>356</v>
      </c>
      <c r="T8" s="40">
        <v>37.9</v>
      </c>
      <c r="U8">
        <v>54.1</v>
      </c>
      <c r="V8">
        <v>0</v>
      </c>
      <c r="W8" t="s">
        <v>356</v>
      </c>
      <c r="X8" s="40">
        <v>70</v>
      </c>
      <c r="Y8">
        <v>0.42</v>
      </c>
      <c r="Z8" s="68">
        <v>70.3</v>
      </c>
      <c r="AA8" s="69">
        <v>15.1</v>
      </c>
      <c r="AB8" s="69">
        <v>0.29699999999999999</v>
      </c>
      <c r="AC8" s="69">
        <v>68.489999999999995</v>
      </c>
      <c r="AD8" s="69">
        <v>10</v>
      </c>
      <c r="AE8" s="69">
        <v>49.8</v>
      </c>
      <c r="AF8" s="69">
        <v>0.42</v>
      </c>
      <c r="AG8" s="69">
        <v>94</v>
      </c>
      <c r="AH8" s="70">
        <v>70.02</v>
      </c>
      <c r="AI8" s="69">
        <v>8.9999999999999998E-4</v>
      </c>
      <c r="AJ8" s="69">
        <v>0.04</v>
      </c>
      <c r="AK8" s="69">
        <v>3</v>
      </c>
      <c r="AL8" s="69">
        <v>36.700000000000003</v>
      </c>
      <c r="AM8" s="69">
        <v>0.95199999999999996</v>
      </c>
      <c r="AN8" s="69">
        <v>39</v>
      </c>
      <c r="AO8" t="s">
        <v>356</v>
      </c>
      <c r="AP8" s="48" t="s">
        <v>356</v>
      </c>
      <c r="AQ8" s="69">
        <v>10</v>
      </c>
      <c r="AR8" s="69">
        <v>0</v>
      </c>
      <c r="AS8" s="69">
        <v>8.6999999999999994E-2</v>
      </c>
      <c r="AT8" t="s">
        <v>356</v>
      </c>
      <c r="AV8"/>
      <c r="BB8"/>
      <c r="BI8"/>
      <c r="BX8"/>
      <c r="CF8"/>
    </row>
    <row r="9" spans="1:84">
      <c r="A9" t="s">
        <v>418</v>
      </c>
      <c r="B9" t="s">
        <v>419</v>
      </c>
      <c r="C9" t="s">
        <v>420</v>
      </c>
      <c r="D9">
        <v>2023</v>
      </c>
      <c r="E9" t="s">
        <v>409</v>
      </c>
      <c r="F9" t="s">
        <v>352</v>
      </c>
      <c r="G9" s="56">
        <v>45497</v>
      </c>
      <c r="H9" s="72" t="s">
        <v>421</v>
      </c>
      <c r="I9">
        <v>39.700000000000003</v>
      </c>
      <c r="J9">
        <v>55.5</v>
      </c>
      <c r="K9" s="67">
        <v>4</v>
      </c>
      <c r="L9">
        <v>14</v>
      </c>
      <c r="M9" t="s">
        <v>357</v>
      </c>
      <c r="N9" t="s">
        <v>356</v>
      </c>
      <c r="O9" t="s">
        <v>356</v>
      </c>
      <c r="P9" s="40">
        <v>47.3</v>
      </c>
      <c r="Q9">
        <v>53.9</v>
      </c>
      <c r="R9">
        <v>0</v>
      </c>
      <c r="S9" t="s">
        <v>356</v>
      </c>
      <c r="T9" s="40">
        <v>46.6</v>
      </c>
      <c r="U9">
        <v>53.9</v>
      </c>
      <c r="V9">
        <v>0</v>
      </c>
      <c r="W9" s="41" t="s">
        <v>356</v>
      </c>
      <c r="X9" s="40">
        <v>55</v>
      </c>
      <c r="Y9">
        <v>0.33</v>
      </c>
      <c r="Z9">
        <v>70.3</v>
      </c>
      <c r="AA9">
        <v>15.3</v>
      </c>
      <c r="AB9">
        <v>0.21099999999999999</v>
      </c>
      <c r="AC9">
        <v>48.6</v>
      </c>
      <c r="AD9">
        <v>9.9</v>
      </c>
      <c r="AE9">
        <v>50.4</v>
      </c>
      <c r="AF9">
        <v>0.29099999999999998</v>
      </c>
      <c r="AG9">
        <v>219</v>
      </c>
      <c r="AH9" s="48">
        <v>49.6</v>
      </c>
      <c r="AI9">
        <v>8.9999999999999998E-4</v>
      </c>
      <c r="AJ9">
        <v>0.03</v>
      </c>
      <c r="AK9">
        <v>2.6</v>
      </c>
      <c r="AL9">
        <v>32</v>
      </c>
      <c r="AM9">
        <v>0.83099999999999996</v>
      </c>
      <c r="AN9">
        <v>39</v>
      </c>
      <c r="AO9" t="s">
        <v>356</v>
      </c>
      <c r="AP9" s="48" t="s">
        <v>356</v>
      </c>
      <c r="AQ9">
        <v>11</v>
      </c>
      <c r="AR9">
        <v>0</v>
      </c>
      <c r="AS9">
        <v>0.11</v>
      </c>
      <c r="AT9" t="s">
        <v>356</v>
      </c>
      <c r="AV9"/>
      <c r="BB9"/>
      <c r="BI9"/>
      <c r="BX9"/>
      <c r="CF9"/>
    </row>
    <row r="10" spans="1:84">
      <c r="A10" t="s">
        <v>418</v>
      </c>
      <c r="B10" t="s">
        <v>424</v>
      </c>
      <c r="C10" t="s">
        <v>426</v>
      </c>
      <c r="D10">
        <v>2023</v>
      </c>
      <c r="E10" t="s">
        <v>409</v>
      </c>
      <c r="F10" t="s">
        <v>352</v>
      </c>
      <c r="G10" s="56">
        <v>45497</v>
      </c>
      <c r="H10" s="48" t="s">
        <v>422</v>
      </c>
      <c r="I10">
        <v>40</v>
      </c>
      <c r="J10">
        <v>56.9</v>
      </c>
      <c r="K10" s="67">
        <v>10</v>
      </c>
      <c r="L10">
        <v>14</v>
      </c>
      <c r="M10" t="s">
        <v>357</v>
      </c>
      <c r="N10" t="s">
        <v>356</v>
      </c>
      <c r="O10" t="s">
        <v>356</v>
      </c>
      <c r="P10" s="40">
        <v>47.6</v>
      </c>
      <c r="Q10">
        <v>56.9</v>
      </c>
      <c r="R10">
        <v>21</v>
      </c>
      <c r="S10" t="s">
        <v>356</v>
      </c>
      <c r="T10" s="40">
        <v>47.9</v>
      </c>
      <c r="U10">
        <v>56.9</v>
      </c>
      <c r="V10">
        <v>23</v>
      </c>
      <c r="W10" t="s">
        <v>356</v>
      </c>
      <c r="X10" s="40">
        <v>65</v>
      </c>
      <c r="Y10">
        <v>0.39</v>
      </c>
      <c r="Z10">
        <v>70.3</v>
      </c>
      <c r="AA10">
        <v>14.9</v>
      </c>
      <c r="AB10">
        <v>0.252</v>
      </c>
      <c r="AC10">
        <v>58.3</v>
      </c>
      <c r="AD10">
        <v>9.8000000000000007</v>
      </c>
      <c r="AE10">
        <v>47.8</v>
      </c>
      <c r="AF10">
        <v>0.374</v>
      </c>
      <c r="AG10">
        <v>180</v>
      </c>
      <c r="AH10" s="48">
        <v>59.4</v>
      </c>
      <c r="AI10">
        <v>6.9999999999999999E-4</v>
      </c>
      <c r="AJ10">
        <v>0.03</v>
      </c>
      <c r="AK10">
        <v>2.5</v>
      </c>
      <c r="AL10">
        <v>26.3</v>
      </c>
      <c r="AM10">
        <v>0.69199999999999995</v>
      </c>
      <c r="AN10">
        <v>39</v>
      </c>
      <c r="AO10" t="s">
        <v>356</v>
      </c>
      <c r="AP10" s="48" t="s">
        <v>357</v>
      </c>
      <c r="AQ10">
        <v>12</v>
      </c>
      <c r="AR10">
        <v>0</v>
      </c>
      <c r="AS10">
        <v>0.107</v>
      </c>
      <c r="AT10" t="s">
        <v>356</v>
      </c>
      <c r="AV10"/>
      <c r="BB10"/>
      <c r="BI10"/>
      <c r="BX10"/>
      <c r="CF10"/>
    </row>
    <row r="11" spans="1:84">
      <c r="A11" t="s">
        <v>418</v>
      </c>
      <c r="B11" t="s">
        <v>425</v>
      </c>
      <c r="C11" t="s">
        <v>427</v>
      </c>
      <c r="D11">
        <v>2023</v>
      </c>
      <c r="E11" t="s">
        <v>409</v>
      </c>
      <c r="F11" t="s">
        <v>352</v>
      </c>
      <c r="G11" s="56">
        <v>45497</v>
      </c>
      <c r="H11" s="48" t="s">
        <v>423</v>
      </c>
      <c r="I11">
        <v>38.5</v>
      </c>
      <c r="J11">
        <v>57</v>
      </c>
      <c r="K11" s="67">
        <v>10</v>
      </c>
      <c r="L11">
        <v>14</v>
      </c>
      <c r="M11" t="s">
        <v>357</v>
      </c>
      <c r="N11" t="s">
        <v>356</v>
      </c>
      <c r="O11" t="s">
        <v>356</v>
      </c>
      <c r="P11" s="40">
        <v>48.3</v>
      </c>
      <c r="Q11">
        <v>56.1</v>
      </c>
      <c r="R11">
        <v>12</v>
      </c>
      <c r="S11" t="s">
        <v>356</v>
      </c>
      <c r="T11" s="40">
        <v>48.4</v>
      </c>
      <c r="U11">
        <v>56.2</v>
      </c>
      <c r="V11">
        <v>16</v>
      </c>
      <c r="W11" t="s">
        <v>356</v>
      </c>
      <c r="X11" s="40">
        <v>70</v>
      </c>
      <c r="Y11">
        <v>0.42</v>
      </c>
      <c r="Z11">
        <v>69.5</v>
      </c>
      <c r="AA11">
        <v>15.3</v>
      </c>
      <c r="AB11">
        <v>0.27100000000000002</v>
      </c>
      <c r="AC11">
        <v>61.6</v>
      </c>
      <c r="AD11">
        <v>10</v>
      </c>
      <c r="AE11">
        <v>49</v>
      </c>
      <c r="AF11">
        <v>0.42399999999999999</v>
      </c>
      <c r="AG11">
        <v>176</v>
      </c>
      <c r="AH11" s="48">
        <v>62.1</v>
      </c>
      <c r="AI11">
        <v>8.9999999999999998E-4</v>
      </c>
      <c r="AJ11">
        <v>0.03</v>
      </c>
      <c r="AK11">
        <v>2.6</v>
      </c>
      <c r="AL11">
        <v>33.299999999999997</v>
      </c>
      <c r="AM11">
        <v>0.86</v>
      </c>
      <c r="AN11">
        <v>39</v>
      </c>
      <c r="AO11" t="s">
        <v>356</v>
      </c>
      <c r="AP11" s="48" t="s">
        <v>356</v>
      </c>
      <c r="AQ11">
        <v>9</v>
      </c>
      <c r="AR11">
        <v>0</v>
      </c>
      <c r="AS11">
        <v>0.111</v>
      </c>
      <c r="AT11" t="s">
        <v>357</v>
      </c>
      <c r="AV11"/>
      <c r="BB11"/>
      <c r="BI11"/>
      <c r="BX11"/>
      <c r="CF11"/>
    </row>
    <row r="12" spans="1:84">
      <c r="A12" t="s">
        <v>428</v>
      </c>
      <c r="B12" t="s">
        <v>429</v>
      </c>
      <c r="C12" t="s">
        <v>430</v>
      </c>
      <c r="D12">
        <v>2024</v>
      </c>
      <c r="E12" t="s">
        <v>409</v>
      </c>
      <c r="F12" t="s">
        <v>352</v>
      </c>
      <c r="G12" s="56">
        <v>45722</v>
      </c>
      <c r="H12" s="48" t="s">
        <v>431</v>
      </c>
      <c r="I12">
        <v>41.7</v>
      </c>
      <c r="J12">
        <v>55</v>
      </c>
      <c r="K12" s="67">
        <v>1</v>
      </c>
      <c r="L12">
        <v>14</v>
      </c>
      <c r="M12" t="s">
        <v>357</v>
      </c>
      <c r="N12" t="s">
        <v>356</v>
      </c>
      <c r="O12" t="s">
        <v>356</v>
      </c>
      <c r="P12" s="40">
        <v>48.8</v>
      </c>
      <c r="Q12">
        <v>55.8</v>
      </c>
      <c r="R12">
        <v>6</v>
      </c>
      <c r="S12" t="s">
        <v>356</v>
      </c>
      <c r="T12" s="40">
        <v>40.1</v>
      </c>
      <c r="U12">
        <v>56.8</v>
      </c>
      <c r="V12">
        <v>10</v>
      </c>
      <c r="W12" t="s">
        <v>356</v>
      </c>
      <c r="X12" s="40">
        <v>70</v>
      </c>
      <c r="Y12">
        <v>0.42</v>
      </c>
      <c r="Z12">
        <v>70.400000000000006</v>
      </c>
      <c r="AA12">
        <v>17.100000000000001</v>
      </c>
      <c r="AB12">
        <v>0.31900000000000001</v>
      </c>
      <c r="AC12">
        <v>71.099999999999994</v>
      </c>
      <c r="AD12">
        <v>9.8000000000000007</v>
      </c>
      <c r="AE12">
        <v>51.4</v>
      </c>
      <c r="AF12">
        <v>0.42</v>
      </c>
      <c r="AG12">
        <v>79</v>
      </c>
      <c r="AH12" s="48">
        <v>73.099999999999994</v>
      </c>
      <c r="AI12">
        <v>5.9999999999999995E-4</v>
      </c>
      <c r="AJ12">
        <v>0.03</v>
      </c>
      <c r="AK12">
        <v>2.8</v>
      </c>
      <c r="AL12">
        <v>26.4</v>
      </c>
      <c r="AM12">
        <v>0.69599999999999995</v>
      </c>
      <c r="AN12">
        <v>33</v>
      </c>
      <c r="AO12" t="s">
        <v>357</v>
      </c>
      <c r="AP12" s="48" t="s">
        <v>357</v>
      </c>
      <c r="AQ12">
        <v>15</v>
      </c>
      <c r="AR12">
        <v>0</v>
      </c>
      <c r="AS12">
        <v>0.111</v>
      </c>
      <c r="AT12" t="s">
        <v>356</v>
      </c>
      <c r="AV12"/>
      <c r="BB12"/>
      <c r="BI12"/>
      <c r="BX12"/>
      <c r="CF12"/>
    </row>
    <row r="13" spans="1:84">
      <c r="H13" s="48"/>
      <c r="P13" s="40"/>
      <c r="T13" s="40"/>
      <c r="X13" s="40"/>
      <c r="AH13" s="48"/>
      <c r="AP13" s="48"/>
      <c r="AQ13"/>
      <c r="AV13"/>
      <c r="BB13"/>
      <c r="BI13"/>
      <c r="BX13"/>
      <c r="CF13"/>
    </row>
    <row r="14" spans="1:84">
      <c r="H14" s="48"/>
      <c r="P14" s="40"/>
      <c r="T14" s="40"/>
      <c r="X14" s="40"/>
      <c r="AH14" s="48"/>
      <c r="AP14" s="48"/>
      <c r="AQ14"/>
      <c r="AV14"/>
      <c r="BB14"/>
      <c r="BI14"/>
      <c r="BX14"/>
      <c r="CF14"/>
    </row>
    <row r="15" spans="1:84">
      <c r="H15" s="48"/>
      <c r="P15" s="40"/>
      <c r="T15" s="40"/>
      <c r="X15" s="40"/>
      <c r="AH15" s="48"/>
      <c r="AP15" s="48"/>
      <c r="AQ15"/>
      <c r="AV15"/>
      <c r="BB15"/>
      <c r="BI15"/>
      <c r="BX15"/>
      <c r="CF15"/>
    </row>
    <row r="16" spans="1:84">
      <c r="H16" s="48"/>
      <c r="P16" s="40"/>
      <c r="T16" s="40"/>
      <c r="X16" s="40"/>
      <c r="AH16" s="48"/>
      <c r="AP16" s="48"/>
      <c r="AQ16"/>
      <c r="AV16"/>
      <c r="BB16"/>
      <c r="BI16"/>
      <c r="BX16"/>
      <c r="CF16"/>
    </row>
    <row r="17" spans="8:84">
      <c r="H17" s="48"/>
      <c r="P17" s="40"/>
      <c r="T17" s="40"/>
      <c r="X17" s="40"/>
      <c r="AH17" s="48"/>
      <c r="AP17" s="48"/>
      <c r="AQ17"/>
      <c r="AV17"/>
      <c r="BB17"/>
      <c r="BI17"/>
      <c r="BX17"/>
      <c r="CF17"/>
    </row>
    <row r="18" spans="8:84">
      <c r="H18" s="48"/>
      <c r="P18" s="40"/>
      <c r="T18" s="40"/>
      <c r="X18" s="40"/>
      <c r="AH18" s="48"/>
      <c r="AP18" s="48"/>
      <c r="AQ18"/>
      <c r="AV18"/>
      <c r="BB18"/>
      <c r="BI18"/>
      <c r="BX18"/>
      <c r="CF18"/>
    </row>
    <row r="19" spans="8:84">
      <c r="H19" s="48"/>
      <c r="P19" s="40"/>
      <c r="T19" s="40"/>
      <c r="X19" s="40"/>
      <c r="AH19" s="48"/>
      <c r="AP19" s="48"/>
      <c r="AQ19"/>
      <c r="AV19"/>
      <c r="BB19"/>
      <c r="BI19"/>
      <c r="BX19"/>
      <c r="CF19"/>
    </row>
    <row r="20" spans="8:84">
      <c r="H20" s="48"/>
      <c r="P20" s="40"/>
      <c r="T20" s="40"/>
      <c r="X20" s="40"/>
      <c r="AH20" s="48"/>
      <c r="AP20" s="48"/>
      <c r="AQ20"/>
      <c r="AV20"/>
      <c r="BB20"/>
      <c r="BI20"/>
      <c r="BX20"/>
      <c r="CF20"/>
    </row>
    <row r="21" spans="8:84">
      <c r="H21" s="48"/>
      <c r="P21" s="40"/>
      <c r="T21" s="40"/>
      <c r="X21" s="40"/>
      <c r="AH21" s="48"/>
      <c r="AP21" s="48"/>
      <c r="AQ21"/>
      <c r="AV21"/>
      <c r="BB21"/>
      <c r="BI21"/>
      <c r="BX21"/>
      <c r="CF21"/>
    </row>
    <row r="22" spans="8:84">
      <c r="H22" s="48"/>
      <c r="P22" s="40"/>
      <c r="T22" s="40"/>
      <c r="X22" s="40"/>
      <c r="AH22" s="48"/>
      <c r="AP22" s="48"/>
      <c r="AQ22"/>
      <c r="AV22"/>
      <c r="BB22"/>
      <c r="BI22"/>
      <c r="BX22"/>
      <c r="CF22"/>
    </row>
    <row r="23" spans="8:84">
      <c r="H23" s="48"/>
      <c r="P23" s="40"/>
      <c r="T23" s="40"/>
      <c r="X23" s="40"/>
      <c r="AH23" s="48"/>
      <c r="AP23" s="48"/>
      <c r="AQ23"/>
      <c r="AV23"/>
      <c r="BB23"/>
      <c r="BI23"/>
      <c r="BX23"/>
      <c r="CF23"/>
    </row>
    <row r="24" spans="8:84">
      <c r="H24" s="48"/>
      <c r="P24" s="40"/>
      <c r="T24" s="40"/>
      <c r="X24" s="40"/>
      <c r="AH24" s="48"/>
      <c r="AP24" s="48"/>
      <c r="AQ24"/>
      <c r="AV24"/>
      <c r="BB24"/>
      <c r="BI24"/>
      <c r="BX24"/>
      <c r="CF24"/>
    </row>
    <row r="25" spans="8:84">
      <c r="H25" s="48"/>
      <c r="P25" s="40"/>
      <c r="T25" s="40"/>
      <c r="X25" s="40"/>
      <c r="AH25" s="48"/>
      <c r="AP25" s="48"/>
      <c r="AQ25"/>
      <c r="AV25"/>
      <c r="BB25"/>
      <c r="BI25"/>
      <c r="BX25"/>
      <c r="CF25"/>
    </row>
    <row r="26" spans="8:84">
      <c r="H26" s="48"/>
      <c r="P26" s="40"/>
      <c r="T26" s="40"/>
      <c r="X26" s="40"/>
      <c r="AH26" s="48"/>
      <c r="AP26" s="48"/>
      <c r="AQ26"/>
      <c r="AV26"/>
      <c r="BB26"/>
      <c r="BI26"/>
      <c r="BX26"/>
      <c r="CF26"/>
    </row>
    <row r="27" spans="8:84">
      <c r="H27" s="48"/>
      <c r="P27" s="40"/>
      <c r="T27" s="40"/>
      <c r="X27" s="40"/>
      <c r="AH27" s="48"/>
      <c r="AP27" s="48"/>
      <c r="AQ27"/>
      <c r="AV27"/>
      <c r="BB27"/>
      <c r="BI27"/>
      <c r="BX27"/>
      <c r="CF27"/>
    </row>
    <row r="28" spans="8:84">
      <c r="H28" s="48"/>
      <c r="P28" s="40"/>
      <c r="X28" s="40"/>
      <c r="AH28" s="48"/>
      <c r="AP28" s="48"/>
      <c r="AQ28"/>
      <c r="AV28"/>
      <c r="BB28"/>
      <c r="BI28"/>
      <c r="BX28"/>
      <c r="CF28"/>
    </row>
    <row r="29" spans="8:84">
      <c r="H29" s="48"/>
      <c r="P29" s="40"/>
      <c r="X29" s="40"/>
      <c r="AH29" s="48"/>
      <c r="AP29" s="48"/>
      <c r="AQ29"/>
      <c r="AV29"/>
      <c r="BB29"/>
      <c r="BI29"/>
      <c r="BX29"/>
      <c r="CF29"/>
    </row>
    <row r="30" spans="8:84">
      <c r="H30" s="48"/>
      <c r="P30" s="40"/>
      <c r="X30" s="40"/>
      <c r="AH30" s="48"/>
      <c r="AP30" s="48"/>
      <c r="AQ30"/>
      <c r="AV30"/>
      <c r="BB30"/>
      <c r="BI30"/>
      <c r="BX30"/>
      <c r="CF30"/>
    </row>
    <row r="31" spans="8:84">
      <c r="H31" s="48"/>
      <c r="P31" s="40"/>
      <c r="X31" s="40"/>
      <c r="AH31" s="48"/>
      <c r="AP31" s="48"/>
      <c r="AQ31"/>
      <c r="AV31"/>
      <c r="BB31"/>
      <c r="BI31"/>
      <c r="BX31"/>
      <c r="CF31"/>
    </row>
    <row r="32" spans="8:84">
      <c r="H32" s="48"/>
      <c r="P32" s="40"/>
      <c r="X32" s="40"/>
      <c r="AH32" s="48"/>
      <c r="AP32" s="48"/>
      <c r="AQ32"/>
      <c r="AV32"/>
      <c r="BB32"/>
      <c r="BI32"/>
      <c r="BX32"/>
      <c r="CF32"/>
    </row>
    <row r="33" spans="1:84">
      <c r="H33" s="48"/>
      <c r="P33" s="40"/>
      <c r="X33" s="40"/>
      <c r="AH33" s="48"/>
      <c r="AP33" s="48"/>
      <c r="AQ33"/>
      <c r="AV33"/>
      <c r="BB33"/>
      <c r="BI33"/>
      <c r="BX33"/>
      <c r="CF33"/>
    </row>
    <row r="34" spans="1:84">
      <c r="H34" s="48"/>
      <c r="P34" s="40"/>
      <c r="X34" s="40"/>
      <c r="AH34" s="48"/>
      <c r="AP34" s="48"/>
      <c r="AQ34"/>
      <c r="AV34"/>
      <c r="BB34"/>
      <c r="BI34"/>
      <c r="BX34"/>
      <c r="CF34"/>
    </row>
    <row r="35" spans="1:84">
      <c r="H35" s="48"/>
      <c r="P35" s="40"/>
      <c r="X35" s="40"/>
      <c r="AH35" s="48"/>
      <c r="AP35" s="48"/>
      <c r="AQ35"/>
      <c r="AV35"/>
      <c r="BB35"/>
      <c r="BI35"/>
      <c r="BX35"/>
      <c r="CF35"/>
    </row>
    <row r="36" spans="1:84">
      <c r="H36" s="48"/>
      <c r="P36" s="40"/>
      <c r="X36" s="40"/>
      <c r="AH36" s="48"/>
      <c r="AP36" s="48"/>
      <c r="AQ36"/>
      <c r="AV36"/>
      <c r="BB36"/>
      <c r="BI36"/>
      <c r="BX36"/>
      <c r="CF36"/>
    </row>
    <row r="37" spans="1:84">
      <c r="H37" s="48"/>
      <c r="P37" s="40"/>
      <c r="AH37" s="48"/>
      <c r="AP37" s="48"/>
      <c r="AQ37"/>
      <c r="AV37"/>
      <c r="BB37"/>
      <c r="BI37"/>
      <c r="BX37"/>
      <c r="CF37"/>
    </row>
    <row r="38" spans="1:84">
      <c r="H38" s="48"/>
      <c r="P38" s="40"/>
      <c r="AH38" s="48"/>
      <c r="AP38" s="48"/>
      <c r="AQ38"/>
      <c r="AV38"/>
      <c r="BB38"/>
      <c r="BI38"/>
      <c r="BX38"/>
      <c r="CF38"/>
    </row>
    <row r="39" spans="1:84">
      <c r="H39" s="48"/>
      <c r="P39" s="40"/>
      <c r="AH39" s="48"/>
      <c r="AP39" s="48"/>
      <c r="AQ39"/>
      <c r="AV39"/>
      <c r="BB39"/>
      <c r="BI39"/>
      <c r="BX39"/>
      <c r="CF39"/>
    </row>
    <row r="40" spans="1:84">
      <c r="H40" s="48"/>
      <c r="P40" s="40"/>
      <c r="AH40" s="48"/>
      <c r="AP40" s="48"/>
      <c r="AQ40"/>
      <c r="AV40"/>
      <c r="BB40"/>
      <c r="BI40"/>
      <c r="BX40"/>
      <c r="CF40"/>
    </row>
    <row r="41" spans="1:84">
      <c r="H41" s="48"/>
      <c r="P41" s="40"/>
      <c r="AH41" s="48"/>
      <c r="AP41" s="48"/>
      <c r="AQ41"/>
      <c r="AV41"/>
      <c r="BB41"/>
      <c r="BI41"/>
      <c r="BX41"/>
      <c r="CF41"/>
    </row>
    <row r="42" spans="1:84">
      <c r="H42" s="48"/>
      <c r="P42" s="40"/>
      <c r="AH42" s="48"/>
      <c r="AP42" s="48"/>
      <c r="AQ42"/>
      <c r="AV42"/>
      <c r="BB42"/>
      <c r="BI42"/>
      <c r="BX42"/>
      <c r="CF42"/>
    </row>
    <row r="43" spans="1:84">
      <c r="A43" s="41"/>
      <c r="B43" s="41"/>
      <c r="C43" s="41"/>
      <c r="D43" s="41"/>
      <c r="E43" s="41"/>
      <c r="F43" s="41"/>
      <c r="G43" s="41"/>
      <c r="H43" s="50"/>
      <c r="AH43" s="48"/>
      <c r="AP43" s="48"/>
      <c r="AQ43"/>
      <c r="AV43"/>
    </row>
    <row r="44" spans="1:84">
      <c r="H44" s="48"/>
      <c r="AH44" s="48"/>
      <c r="AP44" s="48"/>
      <c r="AQ44"/>
      <c r="AV44"/>
    </row>
    <row r="45" spans="1:84">
      <c r="H45" s="48"/>
      <c r="AH45" s="48"/>
      <c r="AP45" s="48"/>
      <c r="AQ45"/>
      <c r="AV45"/>
    </row>
    <row r="46" spans="1:84">
      <c r="H46" s="48"/>
      <c r="AH46" s="48"/>
      <c r="AP46" s="48"/>
      <c r="AQ46"/>
      <c r="AV46"/>
    </row>
    <row r="47" spans="1:84">
      <c r="H47" s="48"/>
      <c r="AH47" s="48"/>
      <c r="AP47" s="48"/>
      <c r="AQ47"/>
      <c r="AV47"/>
    </row>
    <row r="48" spans="1:84">
      <c r="H48" s="48"/>
      <c r="AH48" s="48"/>
      <c r="AP48" s="48"/>
      <c r="AQ48"/>
      <c r="AV48"/>
    </row>
    <row r="49" spans="8:48">
      <c r="H49" s="48"/>
      <c r="AH49" s="48"/>
      <c r="AP49" s="48"/>
      <c r="AQ49"/>
      <c r="AV49"/>
    </row>
    <row r="50" spans="8:48">
      <c r="H50" s="48"/>
      <c r="AH50" s="48"/>
      <c r="AP50" s="48"/>
      <c r="AQ50"/>
      <c r="AV50"/>
    </row>
    <row r="51" spans="8:48">
      <c r="H51" s="48"/>
      <c r="AH51" s="48"/>
      <c r="AP51" s="48"/>
      <c r="AQ51"/>
      <c r="AV51"/>
    </row>
    <row r="52" spans="8:48">
      <c r="H52" s="48"/>
      <c r="AH52" s="48"/>
      <c r="AP52" s="48"/>
      <c r="AQ52"/>
      <c r="AV52"/>
    </row>
    <row r="53" spans="8:48">
      <c r="H53" s="48"/>
      <c r="AH53" s="48"/>
      <c r="AP53" s="48"/>
      <c r="AQ53"/>
      <c r="AV53"/>
    </row>
    <row r="54" spans="8:48">
      <c r="H54" s="48"/>
      <c r="AH54" s="48"/>
      <c r="AP54" s="48"/>
      <c r="AQ54"/>
      <c r="AV54"/>
    </row>
    <row r="55" spans="8:48">
      <c r="H55" s="48"/>
      <c r="AH55" s="48"/>
      <c r="AP55" s="48"/>
      <c r="AQ55"/>
      <c r="AV55"/>
    </row>
    <row r="56" spans="8:48">
      <c r="H56" s="48"/>
      <c r="AH56" s="48"/>
      <c r="AP56" s="48"/>
      <c r="AQ56"/>
      <c r="AV56"/>
    </row>
    <row r="57" spans="8:48">
      <c r="H57" s="48"/>
      <c r="AH57" s="48"/>
      <c r="AP57" s="48"/>
      <c r="AQ57"/>
      <c r="AV57"/>
    </row>
    <row r="58" spans="8:48">
      <c r="H58" s="48"/>
      <c r="AH58" s="48"/>
      <c r="AP58" s="48"/>
      <c r="AQ58"/>
      <c r="AV58"/>
    </row>
    <row r="59" spans="8:48">
      <c r="H59" s="48"/>
      <c r="AH59" s="48"/>
      <c r="AP59" s="48"/>
      <c r="AQ59"/>
      <c r="AV59"/>
    </row>
    <row r="60" spans="8:48">
      <c r="H60" s="48"/>
      <c r="AH60" s="48"/>
      <c r="AP60" s="48"/>
      <c r="AQ60"/>
      <c r="AV60"/>
    </row>
    <row r="61" spans="8:48">
      <c r="H61" s="48"/>
      <c r="AH61" s="48"/>
      <c r="AP61" s="48"/>
      <c r="AQ61"/>
      <c r="AV61"/>
    </row>
    <row r="62" spans="8:48">
      <c r="H62" s="48"/>
      <c r="AH62" s="48"/>
      <c r="AP62" s="48"/>
      <c r="AQ62"/>
      <c r="AV62"/>
    </row>
    <row r="63" spans="8:48">
      <c r="H63" s="48"/>
      <c r="AH63" s="48"/>
      <c r="AP63" s="48"/>
      <c r="AQ63"/>
      <c r="AV63"/>
    </row>
    <row r="64" spans="8:48">
      <c r="H64" s="48"/>
      <c r="AH64" s="48"/>
      <c r="AP64" s="48"/>
      <c r="AQ64"/>
      <c r="AV64"/>
    </row>
    <row r="65" spans="8:48">
      <c r="H65" s="48"/>
      <c r="AH65" s="48"/>
      <c r="AP65" s="48"/>
      <c r="AQ65"/>
      <c r="AV65"/>
    </row>
    <row r="66" spans="8:48">
      <c r="H66" s="48"/>
      <c r="AH66" s="48"/>
      <c r="AP66" s="48"/>
      <c r="AQ66"/>
      <c r="AV66"/>
    </row>
    <row r="67" spans="8:48">
      <c r="H67" s="48"/>
      <c r="AH67" s="48"/>
      <c r="AP67" s="48"/>
      <c r="AQ67"/>
      <c r="AV67"/>
    </row>
    <row r="68" spans="8:48">
      <c r="H68" s="48"/>
      <c r="AH68" s="48"/>
      <c r="AP68" s="48"/>
      <c r="AQ68"/>
      <c r="AV68"/>
    </row>
    <row r="69" spans="8:48">
      <c r="H69" s="48"/>
      <c r="AH69" s="48"/>
      <c r="AP69" s="48"/>
      <c r="AQ69"/>
      <c r="AV69"/>
    </row>
    <row r="70" spans="8:48">
      <c r="H70" s="48"/>
      <c r="AP70" s="48"/>
      <c r="AQ70"/>
      <c r="AV70"/>
    </row>
    <row r="71" spans="8:48">
      <c r="H71" s="48"/>
      <c r="AP71" s="48"/>
      <c r="AQ71"/>
      <c r="AV71"/>
    </row>
    <row r="72" spans="8:48">
      <c r="H72" s="48"/>
      <c r="AP72" s="48"/>
      <c r="AQ72"/>
      <c r="AV72"/>
    </row>
    <row r="73" spans="8:48">
      <c r="H73" s="48"/>
      <c r="AP73" s="48"/>
      <c r="AQ73"/>
      <c r="AV73"/>
    </row>
    <row r="74" spans="8:48">
      <c r="H74" s="48"/>
      <c r="AP74" s="48"/>
      <c r="AQ74"/>
      <c r="AV74"/>
    </row>
    <row r="75" spans="8:48">
      <c r="H75" s="48"/>
      <c r="AP75" s="48"/>
      <c r="AQ75"/>
      <c r="AV75"/>
    </row>
    <row r="76" spans="8:48">
      <c r="H76" s="48"/>
      <c r="AP76" s="48"/>
      <c r="AQ76"/>
      <c r="AV76"/>
    </row>
    <row r="77" spans="8:48">
      <c r="H77" s="48"/>
      <c r="AP77" s="48"/>
      <c r="AQ77"/>
      <c r="AV77"/>
    </row>
    <row r="78" spans="8:48">
      <c r="H78" s="48"/>
      <c r="AP78" s="48"/>
      <c r="AQ78"/>
      <c r="AV78"/>
    </row>
    <row r="79" spans="8:48">
      <c r="H79" s="48"/>
      <c r="AP79" s="48"/>
      <c r="AQ79"/>
      <c r="AV79"/>
    </row>
    <row r="80" spans="8:48">
      <c r="H80" s="48"/>
      <c r="AP80" s="48"/>
      <c r="AQ80"/>
      <c r="AV80"/>
    </row>
    <row r="81" spans="8:48">
      <c r="H81" s="48"/>
      <c r="AP81" s="48"/>
      <c r="AQ81"/>
      <c r="AV81"/>
    </row>
    <row r="82" spans="8:48">
      <c r="H82" s="48"/>
      <c r="AP82" s="48"/>
      <c r="AQ82"/>
      <c r="AV82"/>
    </row>
    <row r="83" spans="8:48">
      <c r="H83" s="48"/>
      <c r="AP83" s="48"/>
      <c r="AQ83"/>
      <c r="AV83"/>
    </row>
    <row r="84" spans="8:48">
      <c r="H84" s="48"/>
      <c r="AP84" s="48"/>
      <c r="AQ84"/>
      <c r="AV84"/>
    </row>
    <row r="85" spans="8:48">
      <c r="H85" s="48"/>
      <c r="AP85" s="48"/>
      <c r="AQ85"/>
      <c r="AV85"/>
    </row>
    <row r="86" spans="8:48">
      <c r="H86" s="48"/>
      <c r="AP86" s="48"/>
      <c r="AQ86"/>
      <c r="AV86"/>
    </row>
    <row r="87" spans="8:48">
      <c r="H87" s="48"/>
      <c r="AP87" s="48"/>
      <c r="AQ87"/>
      <c r="AV87"/>
    </row>
    <row r="88" spans="8:48">
      <c r="H88" s="48"/>
      <c r="AP88" s="48"/>
      <c r="AQ88"/>
      <c r="AV88"/>
    </row>
    <row r="89" spans="8:48">
      <c r="H89" s="48"/>
      <c r="AP89" s="48"/>
      <c r="AQ89"/>
      <c r="AV89"/>
    </row>
    <row r="90" spans="8:48">
      <c r="H90" s="48"/>
      <c r="AP90" s="48"/>
      <c r="AQ90"/>
      <c r="AV90"/>
    </row>
    <row r="91" spans="8:48">
      <c r="H91" s="48"/>
      <c r="AP91" s="48"/>
      <c r="AQ91"/>
      <c r="AV91"/>
    </row>
    <row r="92" spans="8:48">
      <c r="H92" s="48"/>
      <c r="AP92" s="48"/>
      <c r="AQ92"/>
      <c r="AV92"/>
    </row>
    <row r="93" spans="8:48">
      <c r="H93" s="48"/>
      <c r="AP93" s="48"/>
      <c r="AQ93"/>
      <c r="AV93"/>
    </row>
    <row r="94" spans="8:48">
      <c r="H94" s="48"/>
      <c r="AP94" s="48"/>
      <c r="AQ94"/>
      <c r="AV94"/>
    </row>
    <row r="95" spans="8:48">
      <c r="H95" s="48"/>
      <c r="AP95" s="48"/>
      <c r="AQ95"/>
      <c r="AV95"/>
    </row>
    <row r="96" spans="8:48">
      <c r="H96" s="48"/>
      <c r="AP96" s="48"/>
      <c r="AQ96"/>
      <c r="AV96"/>
    </row>
    <row r="97" spans="8:48">
      <c r="H97" s="48"/>
      <c r="AP97" s="48"/>
      <c r="AQ97"/>
      <c r="AV97"/>
    </row>
    <row r="98" spans="8:48">
      <c r="H98" s="48"/>
      <c r="AP98" s="48"/>
      <c r="AQ98"/>
      <c r="AV98"/>
    </row>
    <row r="99" spans="8:48">
      <c r="H99" s="48"/>
      <c r="AP99" s="48"/>
      <c r="AQ99"/>
      <c r="AV99"/>
    </row>
    <row r="100" spans="8:48">
      <c r="H100" s="48"/>
      <c r="AP100" s="48"/>
      <c r="AQ100"/>
      <c r="AV100"/>
    </row>
    <row r="101" spans="8:48">
      <c r="H101" s="48"/>
      <c r="AP101" s="48"/>
      <c r="AQ101"/>
      <c r="AV101"/>
    </row>
    <row r="102" spans="8:48">
      <c r="H102" s="48"/>
      <c r="AP102" s="48"/>
      <c r="AQ102"/>
      <c r="AV102"/>
    </row>
    <row r="103" spans="8:48">
      <c r="H103" s="48"/>
      <c r="AP103" s="48"/>
      <c r="AQ103"/>
      <c r="AV103"/>
    </row>
    <row r="104" spans="8:48">
      <c r="H104" s="48"/>
      <c r="AP104" s="48"/>
      <c r="AQ104"/>
      <c r="AV104"/>
    </row>
    <row r="105" spans="8:48">
      <c r="H105" s="48"/>
      <c r="AP105" s="48"/>
      <c r="AQ105"/>
      <c r="AV105"/>
    </row>
    <row r="106" spans="8:48">
      <c r="H106" s="48"/>
      <c r="AP106" s="48"/>
      <c r="AQ106"/>
      <c r="AV106"/>
    </row>
    <row r="107" spans="8:48">
      <c r="H107" s="48"/>
      <c r="AP107" s="48"/>
      <c r="AQ107"/>
      <c r="AV107"/>
    </row>
    <row r="108" spans="8:48">
      <c r="H108" s="48"/>
      <c r="AP108" s="48"/>
      <c r="AQ108"/>
      <c r="AV108"/>
    </row>
    <row r="109" spans="8:48">
      <c r="H109" s="48"/>
      <c r="AP109" s="48"/>
      <c r="AQ109"/>
      <c r="AV109"/>
    </row>
    <row r="110" spans="8:48">
      <c r="H110" s="48"/>
      <c r="AP110" s="48"/>
      <c r="AQ110"/>
      <c r="AV110"/>
    </row>
    <row r="111" spans="8:48">
      <c r="H111" s="48"/>
      <c r="AP111" s="48"/>
      <c r="AQ111"/>
      <c r="AV111"/>
    </row>
    <row r="112" spans="8:48">
      <c r="H112" s="48"/>
      <c r="AP112" s="48"/>
      <c r="AQ112"/>
      <c r="AV112"/>
    </row>
    <row r="113" spans="8:48">
      <c r="H113" s="48"/>
      <c r="AP113" s="48"/>
      <c r="AQ113"/>
      <c r="AV113"/>
    </row>
    <row r="114" spans="8:48">
      <c r="H114" s="48"/>
      <c r="AP114" s="48"/>
      <c r="AQ114"/>
      <c r="AV114"/>
    </row>
    <row r="115" spans="8:48">
      <c r="H115" s="48"/>
      <c r="AP115" s="48"/>
      <c r="AQ115"/>
      <c r="AV115"/>
    </row>
    <row r="116" spans="8:48">
      <c r="H116" s="48"/>
      <c r="AP116" s="48"/>
      <c r="AQ116"/>
      <c r="AV116"/>
    </row>
    <row r="117" spans="8:48">
      <c r="H117" s="48"/>
      <c r="AP117" s="48"/>
      <c r="AQ117"/>
      <c r="AV117"/>
    </row>
    <row r="118" spans="8:48">
      <c r="H118" s="48"/>
      <c r="AP118" s="48"/>
      <c r="AQ118"/>
      <c r="AV118"/>
    </row>
    <row r="119" spans="8:48">
      <c r="H119" s="48"/>
      <c r="AP119" s="48"/>
      <c r="AQ119"/>
      <c r="AV119"/>
    </row>
    <row r="120" spans="8:48">
      <c r="H120" s="48"/>
      <c r="AP120" s="48"/>
      <c r="AQ120"/>
      <c r="AV120"/>
    </row>
    <row r="121" spans="8:48">
      <c r="H121" s="48"/>
      <c r="AP121" s="48"/>
      <c r="AQ121"/>
      <c r="AV121"/>
    </row>
    <row r="122" spans="8:48">
      <c r="H122" s="48"/>
      <c r="AP122" s="48"/>
      <c r="AQ122"/>
      <c r="AV122"/>
    </row>
    <row r="123" spans="8:48">
      <c r="H123" s="48"/>
      <c r="AP123" s="48"/>
      <c r="AQ123"/>
      <c r="AV123"/>
    </row>
    <row r="124" spans="8:48">
      <c r="H124" s="48"/>
      <c r="AP124" s="48"/>
      <c r="AQ124"/>
      <c r="AV124"/>
    </row>
    <row r="125" spans="8:48">
      <c r="H125" s="48"/>
      <c r="AP125" s="48"/>
      <c r="AQ125"/>
      <c r="AV125"/>
    </row>
    <row r="126" spans="8:48">
      <c r="H126" s="48"/>
      <c r="AP126" s="48"/>
      <c r="AQ126"/>
      <c r="AV126"/>
    </row>
    <row r="127" spans="8:48">
      <c r="H127" s="48"/>
      <c r="AP127" s="48"/>
      <c r="AQ127"/>
      <c r="AV127"/>
    </row>
    <row r="128" spans="8:48">
      <c r="H128" s="48"/>
      <c r="AP128" s="48"/>
      <c r="AQ128"/>
      <c r="AV128"/>
    </row>
    <row r="129" spans="8:48">
      <c r="H129" s="48"/>
      <c r="AP129" s="48"/>
      <c r="AQ129"/>
      <c r="AV129"/>
    </row>
    <row r="130" spans="8:48">
      <c r="H130" s="48"/>
      <c r="AP130" s="48"/>
      <c r="AQ130"/>
      <c r="AV130"/>
    </row>
    <row r="131" spans="8:48">
      <c r="H131" s="48"/>
      <c r="AP131" s="48"/>
      <c r="AQ131"/>
      <c r="AV131"/>
    </row>
    <row r="132" spans="8:48">
      <c r="H132" s="48"/>
      <c r="AP132" s="48"/>
      <c r="AQ132"/>
      <c r="AV132"/>
    </row>
    <row r="133" spans="8:48">
      <c r="H133" s="48"/>
      <c r="AP133" s="48"/>
      <c r="AQ133"/>
      <c r="AV133"/>
    </row>
    <row r="134" spans="8:48">
      <c r="H134" s="48"/>
      <c r="AP134" s="48"/>
      <c r="AQ134"/>
      <c r="AV134"/>
    </row>
    <row r="135" spans="8:48">
      <c r="H135" s="48"/>
      <c r="AP135" s="48"/>
      <c r="AQ135"/>
      <c r="AV135"/>
    </row>
    <row r="136" spans="8:48">
      <c r="H136" s="48"/>
      <c r="AP136" s="48"/>
      <c r="AQ136"/>
      <c r="AV136"/>
    </row>
    <row r="137" spans="8:48">
      <c r="H137" s="48"/>
      <c r="AP137" s="48"/>
      <c r="AQ137"/>
      <c r="AV137"/>
    </row>
    <row r="138" spans="8:48">
      <c r="H138" s="48"/>
      <c r="AP138" s="48"/>
      <c r="AQ138"/>
      <c r="AV138"/>
    </row>
    <row r="139" spans="8:48">
      <c r="H139" s="48"/>
      <c r="AP139" s="48"/>
      <c r="AQ139"/>
      <c r="AV139"/>
    </row>
    <row r="140" spans="8:48">
      <c r="H140" s="48"/>
      <c r="AP140" s="48"/>
      <c r="AQ140"/>
      <c r="AV140"/>
    </row>
    <row r="141" spans="8:48">
      <c r="H141" s="48"/>
      <c r="AP141" s="48"/>
      <c r="AQ141"/>
      <c r="AV141"/>
    </row>
    <row r="142" spans="8:48">
      <c r="H142" s="48"/>
      <c r="AP142" s="48"/>
      <c r="AQ142"/>
      <c r="AV142"/>
    </row>
    <row r="143" spans="8:48">
      <c r="H143" s="48"/>
      <c r="AP143" s="48"/>
      <c r="AQ143"/>
      <c r="AV143"/>
    </row>
    <row r="144" spans="8:48">
      <c r="H144" s="48"/>
      <c r="AP144" s="48"/>
      <c r="AQ144"/>
      <c r="AV144"/>
    </row>
    <row r="145" spans="8:48">
      <c r="H145" s="48"/>
      <c r="AP145" s="48"/>
      <c r="AQ145"/>
      <c r="AV145"/>
    </row>
    <row r="146" spans="8:48">
      <c r="H146" s="48"/>
      <c r="AP146" s="48"/>
      <c r="AQ146"/>
      <c r="AV146"/>
    </row>
    <row r="147" spans="8:48">
      <c r="H147" s="48"/>
      <c r="AP147" s="48"/>
      <c r="AQ147"/>
      <c r="AV147"/>
    </row>
    <row r="148" spans="8:48">
      <c r="H148" s="48"/>
      <c r="AP148" s="48"/>
      <c r="AQ148"/>
      <c r="AV148"/>
    </row>
    <row r="149" spans="8:48">
      <c r="H149" s="48"/>
      <c r="AP149" s="48"/>
      <c r="AQ149"/>
      <c r="AV149"/>
    </row>
    <row r="150" spans="8:48">
      <c r="H150" s="48"/>
      <c r="AP150" s="48"/>
      <c r="AQ150"/>
      <c r="AV150"/>
    </row>
    <row r="151" spans="8:48">
      <c r="H151" s="48"/>
      <c r="AP151" s="48"/>
      <c r="AQ151"/>
      <c r="AV151"/>
    </row>
    <row r="152" spans="8:48">
      <c r="H152" s="48"/>
      <c r="AP152" s="48"/>
      <c r="AQ152"/>
      <c r="AV152"/>
    </row>
    <row r="153" spans="8:48">
      <c r="H153" s="48"/>
      <c r="AP153" s="48"/>
      <c r="AQ153"/>
      <c r="AV153"/>
    </row>
    <row r="154" spans="8:48">
      <c r="H154" s="48"/>
      <c r="AP154" s="48"/>
      <c r="AQ154"/>
      <c r="AV154"/>
    </row>
    <row r="155" spans="8:48">
      <c r="H155" s="48"/>
      <c r="AP155" s="48"/>
      <c r="AQ155"/>
      <c r="AV155"/>
    </row>
    <row r="156" spans="8:48">
      <c r="H156" s="48"/>
      <c r="AP156" s="48"/>
      <c r="AQ156"/>
      <c r="AV156"/>
    </row>
    <row r="157" spans="8:48">
      <c r="H157" s="48"/>
      <c r="AP157" s="48"/>
      <c r="AQ157"/>
      <c r="AV157"/>
    </row>
    <row r="158" spans="8:48">
      <c r="H158" s="48"/>
      <c r="AP158" s="48"/>
      <c r="AQ158"/>
      <c r="AV158"/>
    </row>
    <row r="159" spans="8:48">
      <c r="H159" s="48"/>
      <c r="AP159" s="48"/>
      <c r="AQ159"/>
      <c r="AV159"/>
    </row>
    <row r="160" spans="8:48">
      <c r="H160" s="48"/>
      <c r="AP160" s="48"/>
      <c r="AQ160"/>
      <c r="AV160"/>
    </row>
    <row r="161" spans="8:48">
      <c r="H161" s="48"/>
      <c r="AP161" s="48"/>
      <c r="AQ161"/>
      <c r="AV161"/>
    </row>
    <row r="162" spans="8:48">
      <c r="H162" s="48"/>
      <c r="AP162" s="48"/>
      <c r="AQ162"/>
      <c r="AV162"/>
    </row>
    <row r="163" spans="8:48">
      <c r="H163" s="48"/>
      <c r="AP163" s="48"/>
      <c r="AQ163"/>
      <c r="AV163"/>
    </row>
    <row r="164" spans="8:48">
      <c r="H164" s="48"/>
      <c r="AP164" s="48"/>
      <c r="AQ164"/>
      <c r="AV164"/>
    </row>
    <row r="165" spans="8:48">
      <c r="H165" s="48"/>
      <c r="AP165" s="48"/>
      <c r="AQ165"/>
      <c r="AV165"/>
    </row>
    <row r="166" spans="8:48">
      <c r="H166" s="48"/>
      <c r="AP166" s="48"/>
      <c r="AQ166"/>
      <c r="AV166"/>
    </row>
    <row r="167" spans="8:48">
      <c r="H167" s="48"/>
      <c r="AP167" s="48"/>
      <c r="AQ167"/>
      <c r="AV167"/>
    </row>
    <row r="168" spans="8:48">
      <c r="H168" s="48"/>
      <c r="AP168" s="48"/>
      <c r="AQ168"/>
      <c r="AV168"/>
    </row>
    <row r="169" spans="8:48">
      <c r="H169" s="48"/>
      <c r="AP169" s="48"/>
      <c r="AQ169"/>
      <c r="AV169"/>
    </row>
    <row r="170" spans="8:48">
      <c r="H170" s="48"/>
      <c r="AP170" s="48"/>
      <c r="AQ170"/>
      <c r="AV170"/>
    </row>
    <row r="171" spans="8:48">
      <c r="H171" s="48"/>
      <c r="AP171" s="48"/>
      <c r="AQ171"/>
      <c r="AV171"/>
    </row>
    <row r="172" spans="8:48">
      <c r="H172" s="48"/>
      <c r="AP172" s="48"/>
      <c r="AQ172"/>
      <c r="AV172"/>
    </row>
    <row r="173" spans="8:48">
      <c r="H173" s="48"/>
      <c r="AP173" s="48"/>
      <c r="AQ173"/>
      <c r="AV173"/>
    </row>
    <row r="174" spans="8:48">
      <c r="H174" s="48"/>
      <c r="AP174" s="48"/>
      <c r="AQ174"/>
      <c r="AV174"/>
    </row>
    <row r="175" spans="8:48">
      <c r="H175" s="48"/>
      <c r="AP175" s="48"/>
      <c r="AQ175"/>
      <c r="AV175"/>
    </row>
    <row r="176" spans="8:48">
      <c r="H176" s="48"/>
      <c r="AP176" s="48"/>
      <c r="AQ176"/>
      <c r="AV176"/>
    </row>
    <row r="177" spans="8:48">
      <c r="H177" s="48"/>
      <c r="AP177" s="48"/>
      <c r="AQ177"/>
      <c r="AV177"/>
    </row>
    <row r="178" spans="8:48">
      <c r="H178" s="48"/>
      <c r="AP178" s="48"/>
      <c r="AQ178"/>
      <c r="AV178"/>
    </row>
    <row r="179" spans="8:48">
      <c r="H179" s="48"/>
      <c r="AP179" s="48"/>
      <c r="AQ179"/>
      <c r="AV179"/>
    </row>
    <row r="180" spans="8:48">
      <c r="H180" s="48"/>
      <c r="AP180" s="48"/>
      <c r="AQ180"/>
      <c r="AV180"/>
    </row>
    <row r="181" spans="8:48">
      <c r="H181" s="48"/>
      <c r="AP181" s="48"/>
      <c r="AQ181"/>
      <c r="AV181"/>
    </row>
    <row r="182" spans="8:48">
      <c r="H182" s="48"/>
      <c r="AP182" s="48"/>
      <c r="AQ182"/>
      <c r="AV182"/>
    </row>
    <row r="183" spans="8:48">
      <c r="H183" s="48"/>
      <c r="AP183" s="48"/>
      <c r="AQ183"/>
      <c r="AV183"/>
    </row>
    <row r="184" spans="8:48">
      <c r="H184" s="48"/>
      <c r="AP184" s="48"/>
      <c r="AQ184"/>
      <c r="AV184"/>
    </row>
    <row r="185" spans="8:48">
      <c r="H185" s="48"/>
      <c r="AP185" s="48"/>
      <c r="AQ185"/>
      <c r="AV185"/>
    </row>
    <row r="186" spans="8:48">
      <c r="H186" s="48"/>
      <c r="AP186" s="48"/>
      <c r="AQ186"/>
      <c r="AV186"/>
    </row>
    <row r="187" spans="8:48">
      <c r="H187" s="48"/>
      <c r="AP187" s="48"/>
      <c r="AQ187"/>
      <c r="AV187"/>
    </row>
    <row r="188" spans="8:48">
      <c r="H188" s="48"/>
      <c r="AP188" s="48"/>
      <c r="AQ188"/>
      <c r="AV188"/>
    </row>
    <row r="189" spans="8:48">
      <c r="H189" s="48"/>
      <c r="AP189" s="48"/>
      <c r="AQ189"/>
      <c r="AV189"/>
    </row>
    <row r="190" spans="8:48">
      <c r="H190" s="48"/>
      <c r="AP190" s="48"/>
      <c r="AQ190"/>
      <c r="AV190"/>
    </row>
    <row r="191" spans="8:48">
      <c r="H191" s="48"/>
      <c r="AP191" s="48"/>
      <c r="AQ191"/>
      <c r="AV191"/>
    </row>
    <row r="192" spans="8:48">
      <c r="H192" s="48"/>
      <c r="AV192"/>
    </row>
    <row r="193" spans="8:48">
      <c r="H193" s="48"/>
      <c r="AV193"/>
    </row>
    <row r="194" spans="8:48">
      <c r="H194" s="48"/>
      <c r="AV194"/>
    </row>
    <row r="195" spans="8:48">
      <c r="H195" s="48"/>
      <c r="AV195"/>
    </row>
    <row r="196" spans="8:48">
      <c r="H196" s="48"/>
      <c r="AV196"/>
    </row>
    <row r="197" spans="8:48">
      <c r="H197" s="48"/>
      <c r="AV197"/>
    </row>
    <row r="198" spans="8:48">
      <c r="H198" s="48"/>
      <c r="AV198"/>
    </row>
    <row r="199" spans="8:48">
      <c r="H199" s="48"/>
      <c r="AV199"/>
    </row>
    <row r="200" spans="8:48">
      <c r="H200" s="48"/>
      <c r="AV200"/>
    </row>
    <row r="201" spans="8:48">
      <c r="H201" s="48"/>
      <c r="AV201"/>
    </row>
    <row r="202" spans="8:48">
      <c r="H202" s="48"/>
      <c r="AV202"/>
    </row>
    <row r="203" spans="8:48">
      <c r="H203" s="48"/>
      <c r="AV203"/>
    </row>
    <row r="204" spans="8:48">
      <c r="H204" s="48"/>
      <c r="AV204"/>
    </row>
    <row r="205" spans="8:48">
      <c r="H205" s="48"/>
      <c r="AV205"/>
    </row>
    <row r="206" spans="8:48">
      <c r="H206" s="48"/>
      <c r="AV206"/>
    </row>
    <row r="207" spans="8:48">
      <c r="H207" s="48"/>
      <c r="AV207"/>
    </row>
    <row r="208" spans="8:48">
      <c r="H208" s="48"/>
      <c r="AV208"/>
    </row>
    <row r="209" spans="8:48">
      <c r="H209" s="48"/>
      <c r="AV209"/>
    </row>
    <row r="210" spans="8:48">
      <c r="H210" s="48"/>
      <c r="AV210"/>
    </row>
    <row r="211" spans="8:48">
      <c r="H211" s="48"/>
      <c r="AV211"/>
    </row>
    <row r="212" spans="8:48">
      <c r="H212" s="48"/>
      <c r="AV212"/>
    </row>
    <row r="213" spans="8:48">
      <c r="H213" s="48"/>
      <c r="AV213"/>
    </row>
    <row r="214" spans="8:48">
      <c r="H214" s="48"/>
      <c r="AV214"/>
    </row>
    <row r="215" spans="8:48">
      <c r="H215" s="48"/>
      <c r="AV215"/>
    </row>
    <row r="216" spans="8:48">
      <c r="H216" s="48"/>
      <c r="AV216"/>
    </row>
    <row r="217" spans="8:48">
      <c r="H217" s="48"/>
      <c r="AV217"/>
    </row>
    <row r="218" spans="8:48">
      <c r="H218" s="48"/>
      <c r="AV218"/>
    </row>
    <row r="219" spans="8:48">
      <c r="H219" s="48"/>
      <c r="AV219"/>
    </row>
    <row r="220" spans="8:48">
      <c r="H220" s="48"/>
      <c r="AV220"/>
    </row>
    <row r="221" spans="8:48">
      <c r="H221" s="48"/>
      <c r="AV221"/>
    </row>
    <row r="222" spans="8:48">
      <c r="H222" s="48"/>
      <c r="AV222"/>
    </row>
    <row r="223" spans="8:48">
      <c r="H223" s="48"/>
      <c r="AV223"/>
    </row>
    <row r="224" spans="8:48">
      <c r="H224" s="48"/>
      <c r="AV224"/>
    </row>
    <row r="225" spans="8:48">
      <c r="H225" s="48"/>
      <c r="AV225"/>
    </row>
    <row r="226" spans="8:48">
      <c r="H226" s="48"/>
      <c r="AV226"/>
    </row>
    <row r="227" spans="8:48">
      <c r="H227" s="48"/>
      <c r="AV227"/>
    </row>
    <row r="228" spans="8:48">
      <c r="H228" s="48"/>
      <c r="AV228"/>
    </row>
    <row r="229" spans="8:48">
      <c r="H229" s="48"/>
      <c r="AV229"/>
    </row>
    <row r="230" spans="8:48">
      <c r="H230" s="48"/>
      <c r="AV230"/>
    </row>
    <row r="231" spans="8:48">
      <c r="H231" s="48"/>
      <c r="AV231"/>
    </row>
    <row r="232" spans="8:48">
      <c r="H232" s="48"/>
      <c r="AV232"/>
    </row>
    <row r="233" spans="8:48">
      <c r="H233" s="48"/>
      <c r="AV233"/>
    </row>
    <row r="234" spans="8:48">
      <c r="H234" s="48"/>
      <c r="AV234"/>
    </row>
    <row r="235" spans="8:48">
      <c r="H235" s="48"/>
      <c r="AV235"/>
    </row>
    <row r="236" spans="8:48">
      <c r="H236" s="48"/>
      <c r="AV236"/>
    </row>
    <row r="237" spans="8:48">
      <c r="H237" s="48"/>
      <c r="AV237"/>
    </row>
    <row r="238" spans="8:48">
      <c r="H238" s="48"/>
      <c r="AV238"/>
    </row>
    <row r="239" spans="8:48">
      <c r="H239" s="48"/>
      <c r="AV239"/>
    </row>
    <row r="240" spans="8:48">
      <c r="H240" s="48"/>
      <c r="AV240"/>
    </row>
    <row r="241" spans="8:48">
      <c r="H241" s="48"/>
      <c r="AV241"/>
    </row>
    <row r="242" spans="8:48">
      <c r="H242" s="48"/>
      <c r="AV242"/>
    </row>
    <row r="243" spans="8:48">
      <c r="H243" s="48"/>
      <c r="AV243"/>
    </row>
    <row r="244" spans="8:48">
      <c r="H244" s="48"/>
      <c r="AV244"/>
    </row>
    <row r="245" spans="8:48">
      <c r="H245" s="48"/>
      <c r="AV245"/>
    </row>
    <row r="246" spans="8:48">
      <c r="H246" s="48"/>
      <c r="AV246"/>
    </row>
    <row r="247" spans="8:48">
      <c r="H247" s="48"/>
      <c r="AV247"/>
    </row>
    <row r="248" spans="8:48">
      <c r="H248" s="48"/>
      <c r="AV248"/>
    </row>
    <row r="249" spans="8:48">
      <c r="H249" s="48"/>
      <c r="AV249"/>
    </row>
    <row r="250" spans="8:48">
      <c r="H250" s="48"/>
      <c r="AV250"/>
    </row>
    <row r="251" spans="8:48">
      <c r="H251" s="48"/>
      <c r="AV251"/>
    </row>
    <row r="252" spans="8:48">
      <c r="H252" s="48"/>
      <c r="AV252"/>
    </row>
    <row r="253" spans="8:48">
      <c r="H253" s="48"/>
      <c r="AV253"/>
    </row>
    <row r="254" spans="8:48">
      <c r="H254" s="48"/>
      <c r="AV254"/>
    </row>
    <row r="255" spans="8:48">
      <c r="H255" s="48"/>
      <c r="AV255"/>
    </row>
    <row r="256" spans="8:48">
      <c r="H256" s="48"/>
      <c r="AV256"/>
    </row>
    <row r="257" spans="8:48">
      <c r="H257" s="48"/>
      <c r="AV257"/>
    </row>
    <row r="258" spans="8:48">
      <c r="H258" s="48"/>
      <c r="AV258"/>
    </row>
    <row r="259" spans="8:48">
      <c r="H259" s="48"/>
      <c r="AV259"/>
    </row>
    <row r="260" spans="8:48">
      <c r="H260" s="48"/>
      <c r="AV260"/>
    </row>
    <row r="261" spans="8:48">
      <c r="H261" s="48"/>
      <c r="AV261"/>
    </row>
    <row r="262" spans="8:48">
      <c r="H262" s="48"/>
      <c r="AV262"/>
    </row>
    <row r="263" spans="8:48">
      <c r="H263" s="48"/>
      <c r="AV263"/>
    </row>
    <row r="264" spans="8:48">
      <c r="H264" s="48"/>
      <c r="AV264"/>
    </row>
    <row r="265" spans="8:48">
      <c r="H265" s="48"/>
      <c r="AV265"/>
    </row>
    <row r="266" spans="8:48">
      <c r="H266" s="48"/>
      <c r="AV266"/>
    </row>
    <row r="267" spans="8:48">
      <c r="H267" s="48"/>
      <c r="AV267"/>
    </row>
    <row r="268" spans="8:48">
      <c r="H268" s="48"/>
      <c r="AV268"/>
    </row>
    <row r="269" spans="8:48">
      <c r="H269" s="48"/>
      <c r="AV269"/>
    </row>
    <row r="270" spans="8:48">
      <c r="H270" s="48"/>
      <c r="AV270"/>
    </row>
    <row r="271" spans="8:48">
      <c r="H271" s="48"/>
      <c r="AV271"/>
    </row>
    <row r="272" spans="8:48">
      <c r="H272" s="48"/>
      <c r="AV272"/>
    </row>
    <row r="273" spans="8:48">
      <c r="H273" s="48"/>
      <c r="AV273"/>
    </row>
    <row r="274" spans="8:48">
      <c r="H274" s="48"/>
      <c r="AV274"/>
    </row>
    <row r="275" spans="8:48">
      <c r="H275" s="48"/>
      <c r="AV275"/>
    </row>
    <row r="276" spans="8:48">
      <c r="H276" s="48"/>
      <c r="AV276"/>
    </row>
    <row r="277" spans="8:48">
      <c r="H277" s="48"/>
      <c r="AV277"/>
    </row>
    <row r="278" spans="8:48">
      <c r="H278" s="48"/>
      <c r="AV278"/>
    </row>
    <row r="279" spans="8:48">
      <c r="H279" s="48"/>
      <c r="AV279"/>
    </row>
    <row r="280" spans="8:48">
      <c r="H280" s="48"/>
      <c r="AV280"/>
    </row>
    <row r="281" spans="8:48">
      <c r="H281" s="48"/>
      <c r="AV281"/>
    </row>
    <row r="282" spans="8:48">
      <c r="H282" s="48"/>
      <c r="AV282"/>
    </row>
    <row r="283" spans="8:48">
      <c r="H283" s="48"/>
      <c r="AV283"/>
    </row>
    <row r="284" spans="8:48">
      <c r="H284" s="48"/>
      <c r="AV284"/>
    </row>
    <row r="285" spans="8:48">
      <c r="H285" s="48"/>
      <c r="AV285"/>
    </row>
    <row r="286" spans="8:48">
      <c r="H286" s="48"/>
      <c r="AV286"/>
    </row>
    <row r="287" spans="8:48">
      <c r="H287" s="48"/>
      <c r="AV287"/>
    </row>
    <row r="288" spans="8:48">
      <c r="H288" s="48"/>
      <c r="AV288"/>
    </row>
    <row r="289" spans="8:48">
      <c r="H289" s="48"/>
      <c r="AV289"/>
    </row>
    <row r="290" spans="8:48">
      <c r="H290" s="48"/>
      <c r="AV290"/>
    </row>
    <row r="291" spans="8:48">
      <c r="H291" s="48"/>
      <c r="AV291"/>
    </row>
    <row r="292" spans="8:48">
      <c r="H292" s="48"/>
      <c r="AV292"/>
    </row>
    <row r="293" spans="8:48">
      <c r="H293" s="48"/>
      <c r="AV293"/>
    </row>
    <row r="294" spans="8:48">
      <c r="H294" s="48"/>
      <c r="AV294"/>
    </row>
    <row r="295" spans="8:48">
      <c r="H295" s="48"/>
      <c r="AV295"/>
    </row>
    <row r="296" spans="8:48">
      <c r="H296" s="48"/>
      <c r="AV296"/>
    </row>
    <row r="297" spans="8:48">
      <c r="H297" s="48"/>
      <c r="AV297"/>
    </row>
    <row r="298" spans="8:48">
      <c r="H298" s="48"/>
      <c r="AV298"/>
    </row>
    <row r="299" spans="8:48">
      <c r="H299" s="48"/>
      <c r="AV299"/>
    </row>
    <row r="300" spans="8:48">
      <c r="H300" s="48"/>
      <c r="AV300"/>
    </row>
    <row r="301" spans="8:48">
      <c r="H301" s="48"/>
      <c r="AV301"/>
    </row>
    <row r="302" spans="8:48">
      <c r="H302" s="48"/>
      <c r="AV302"/>
    </row>
    <row r="303" spans="8:48">
      <c r="H303" s="48"/>
      <c r="AV303"/>
    </row>
    <row r="304" spans="8:48">
      <c r="H304" s="48"/>
      <c r="AV304"/>
    </row>
    <row r="305" spans="8:48">
      <c r="H305" s="48"/>
      <c r="AV305"/>
    </row>
    <row r="306" spans="8:48">
      <c r="H306" s="48"/>
      <c r="AV306"/>
    </row>
    <row r="307" spans="8:48">
      <c r="H307" s="48"/>
      <c r="AV307"/>
    </row>
    <row r="308" spans="8:48">
      <c r="H308" s="48"/>
      <c r="AV308"/>
    </row>
    <row r="309" spans="8:48">
      <c r="H309" s="48"/>
      <c r="AV309"/>
    </row>
    <row r="310" spans="8:48">
      <c r="H310" s="48"/>
      <c r="AV310"/>
    </row>
    <row r="311" spans="8:48">
      <c r="H311" s="48"/>
      <c r="AV311"/>
    </row>
    <row r="312" spans="8:48">
      <c r="H312" s="48"/>
      <c r="AV312"/>
    </row>
    <row r="313" spans="8:48">
      <c r="H313" s="48"/>
      <c r="AV313"/>
    </row>
    <row r="314" spans="8:48">
      <c r="H314" s="48"/>
      <c r="AV314"/>
    </row>
    <row r="315" spans="8:48">
      <c r="H315" s="48"/>
      <c r="AV315"/>
    </row>
    <row r="316" spans="8:48">
      <c r="H316" s="48"/>
      <c r="AV316"/>
    </row>
    <row r="317" spans="8:48">
      <c r="H317" s="48"/>
      <c r="AV317"/>
    </row>
    <row r="318" spans="8:48">
      <c r="H318" s="48"/>
      <c r="AV318"/>
    </row>
    <row r="319" spans="8:48">
      <c r="H319" s="48"/>
      <c r="AV319"/>
    </row>
    <row r="320" spans="8:48">
      <c r="H320" s="48"/>
      <c r="AV320"/>
    </row>
    <row r="321" spans="8:48">
      <c r="H321" s="48"/>
      <c r="AV321"/>
    </row>
    <row r="322" spans="8:48">
      <c r="H322" s="48"/>
      <c r="AV322"/>
    </row>
    <row r="323" spans="8:48">
      <c r="H323" s="48"/>
      <c r="AV323"/>
    </row>
    <row r="324" spans="8:48">
      <c r="H324" s="48"/>
      <c r="AV324"/>
    </row>
    <row r="325" spans="8:48">
      <c r="H325" s="48"/>
      <c r="AV325"/>
    </row>
    <row r="326" spans="8:48">
      <c r="H326" s="48"/>
      <c r="AV326"/>
    </row>
    <row r="327" spans="8:48">
      <c r="H327" s="48"/>
      <c r="AV327"/>
    </row>
    <row r="328" spans="8:48">
      <c r="H328" s="48"/>
      <c r="AV328"/>
    </row>
    <row r="329" spans="8:48">
      <c r="H329" s="48"/>
      <c r="AV329"/>
    </row>
    <row r="330" spans="8:48">
      <c r="H330" s="48"/>
      <c r="AV330"/>
    </row>
    <row r="331" spans="8:48">
      <c r="H331" s="48"/>
      <c r="AV331"/>
    </row>
    <row r="332" spans="8:48">
      <c r="H332" s="48"/>
      <c r="AV332"/>
    </row>
    <row r="333" spans="8:48">
      <c r="H333" s="48"/>
      <c r="AV333"/>
    </row>
    <row r="334" spans="8:48">
      <c r="H334" s="48"/>
      <c r="AV334"/>
    </row>
    <row r="335" spans="8:48">
      <c r="H335" s="48"/>
      <c r="AV335"/>
    </row>
    <row r="336" spans="8:48">
      <c r="H336" s="48"/>
      <c r="AV336"/>
    </row>
    <row r="337" spans="8:48">
      <c r="H337" s="48"/>
      <c r="AV337"/>
    </row>
    <row r="338" spans="8:48">
      <c r="H338" s="48"/>
      <c r="AV338"/>
    </row>
    <row r="339" spans="8:48">
      <c r="H339" s="48"/>
      <c r="AV339"/>
    </row>
    <row r="340" spans="8:48">
      <c r="H340" s="48"/>
      <c r="AV340"/>
    </row>
    <row r="341" spans="8:48">
      <c r="H341" s="48"/>
      <c r="AV341"/>
    </row>
    <row r="342" spans="8:48">
      <c r="H342" s="48"/>
      <c r="AV342"/>
    </row>
    <row r="343" spans="8:48">
      <c r="H343" s="48"/>
      <c r="AV343"/>
    </row>
    <row r="344" spans="8:48">
      <c r="H344" s="48"/>
      <c r="AV344"/>
    </row>
    <row r="345" spans="8:48">
      <c r="H345" s="48"/>
      <c r="AV345"/>
    </row>
    <row r="346" spans="8:48">
      <c r="H346" s="48"/>
      <c r="AV346"/>
    </row>
    <row r="347" spans="8:48">
      <c r="H347" s="48"/>
      <c r="AV347"/>
    </row>
    <row r="348" spans="8:48">
      <c r="H348" s="48"/>
      <c r="AV348"/>
    </row>
    <row r="349" spans="8:48">
      <c r="H349" s="48"/>
      <c r="AV349"/>
    </row>
    <row r="350" spans="8:48">
      <c r="H350" s="48"/>
      <c r="AV350"/>
    </row>
    <row r="351" spans="8:48">
      <c r="H351" s="48"/>
      <c r="AV351"/>
    </row>
    <row r="352" spans="8:48">
      <c r="H352" s="48"/>
      <c r="AV352"/>
    </row>
    <row r="353" spans="8:48">
      <c r="H353" s="48"/>
      <c r="AV353"/>
    </row>
    <row r="354" spans="8:48">
      <c r="H354" s="48"/>
      <c r="AV354"/>
    </row>
    <row r="355" spans="8:48">
      <c r="H355" s="48"/>
      <c r="AV355"/>
    </row>
    <row r="356" spans="8:48">
      <c r="H356" s="48"/>
      <c r="AV356"/>
    </row>
    <row r="357" spans="8:48">
      <c r="H357" s="48"/>
      <c r="AV357"/>
    </row>
    <row r="358" spans="8:48">
      <c r="H358" s="48"/>
      <c r="AV358"/>
    </row>
    <row r="359" spans="8:48">
      <c r="H359" s="48"/>
      <c r="AV359"/>
    </row>
    <row r="360" spans="8:48">
      <c r="H360" s="48"/>
      <c r="AV360"/>
    </row>
    <row r="361" spans="8:48">
      <c r="H361" s="48"/>
      <c r="AV361"/>
    </row>
    <row r="362" spans="8:48">
      <c r="H362" s="48"/>
      <c r="AV362"/>
    </row>
    <row r="363" spans="8:48">
      <c r="H363" s="48"/>
      <c r="AV363"/>
    </row>
    <row r="364" spans="8:48">
      <c r="H364" s="48"/>
      <c r="AV364"/>
    </row>
    <row r="365" spans="8:48">
      <c r="H365" s="48"/>
      <c r="AV365"/>
    </row>
    <row r="366" spans="8:48">
      <c r="H366" s="48"/>
      <c r="AV366"/>
    </row>
    <row r="367" spans="8:48">
      <c r="H367" s="48"/>
      <c r="AV367"/>
    </row>
    <row r="368" spans="8:48">
      <c r="H368" s="48"/>
      <c r="AV368"/>
    </row>
    <row r="369" spans="8:48">
      <c r="H369" s="48"/>
      <c r="AV369"/>
    </row>
    <row r="370" spans="8:48">
      <c r="H370" s="48"/>
      <c r="AV370"/>
    </row>
    <row r="371" spans="8:48">
      <c r="H371" s="48"/>
      <c r="AV371"/>
    </row>
    <row r="372" spans="8:48">
      <c r="H372" s="48"/>
      <c r="AV372"/>
    </row>
    <row r="373" spans="8:48">
      <c r="H373" s="48"/>
      <c r="AV373"/>
    </row>
    <row r="374" spans="8:48">
      <c r="H374" s="48"/>
      <c r="AV374"/>
    </row>
    <row r="375" spans="8:48">
      <c r="H375" s="48"/>
      <c r="AV375"/>
    </row>
    <row r="376" spans="8:48">
      <c r="H376" s="48"/>
      <c r="AV376"/>
    </row>
    <row r="377" spans="8:48">
      <c r="H377" s="48"/>
      <c r="AV377"/>
    </row>
    <row r="378" spans="8:48">
      <c r="H378" s="48"/>
      <c r="AV378"/>
    </row>
    <row r="379" spans="8:48">
      <c r="H379" s="48"/>
      <c r="AV379"/>
    </row>
    <row r="380" spans="8:48">
      <c r="H380" s="48"/>
      <c r="AV380"/>
    </row>
    <row r="381" spans="8:48">
      <c r="H381" s="48"/>
      <c r="AV381"/>
    </row>
    <row r="382" spans="8:48">
      <c r="H382" s="48"/>
      <c r="AV382"/>
    </row>
    <row r="383" spans="8:48">
      <c r="H383" s="48"/>
      <c r="AV383"/>
    </row>
    <row r="384" spans="8:48">
      <c r="H384" s="48"/>
      <c r="AV384"/>
    </row>
    <row r="385" spans="8:48">
      <c r="H385" s="48"/>
      <c r="AV385"/>
    </row>
    <row r="386" spans="8:48">
      <c r="H386" s="48"/>
      <c r="AV386"/>
    </row>
    <row r="387" spans="8:48">
      <c r="H387" s="48"/>
      <c r="AV387"/>
    </row>
    <row r="388" spans="8:48">
      <c r="H388" s="48"/>
      <c r="AV388"/>
    </row>
    <row r="389" spans="8:48">
      <c r="H389" s="48"/>
      <c r="AV389"/>
    </row>
    <row r="390" spans="8:48">
      <c r="H390" s="48"/>
      <c r="AV390"/>
    </row>
    <row r="391" spans="8:48">
      <c r="H391" s="48"/>
      <c r="AV391"/>
    </row>
    <row r="392" spans="8:48">
      <c r="H392" s="48"/>
      <c r="AV392"/>
    </row>
    <row r="393" spans="8:48">
      <c r="H393" s="48"/>
      <c r="AV393"/>
    </row>
    <row r="394" spans="8:48">
      <c r="H394" s="48"/>
      <c r="AV394"/>
    </row>
    <row r="395" spans="8:48">
      <c r="H395" s="48"/>
      <c r="AV395"/>
    </row>
    <row r="396" spans="8:48">
      <c r="H396" s="48"/>
      <c r="AV396"/>
    </row>
    <row r="397" spans="8:48">
      <c r="H397" s="48"/>
      <c r="AV397"/>
    </row>
    <row r="398" spans="8:48">
      <c r="H398" s="48"/>
      <c r="AV398"/>
    </row>
    <row r="399" spans="8:48">
      <c r="H399" s="48"/>
      <c r="AV399"/>
    </row>
    <row r="400" spans="8:48">
      <c r="H400" s="48"/>
      <c r="AV400"/>
    </row>
    <row r="401" spans="8:48">
      <c r="H401" s="48"/>
      <c r="AV401"/>
    </row>
    <row r="402" spans="8:48">
      <c r="H402" s="48"/>
      <c r="AV402"/>
    </row>
    <row r="403" spans="8:48">
      <c r="H403" s="48"/>
      <c r="AV403"/>
    </row>
    <row r="404" spans="8:48">
      <c r="H404" s="48"/>
      <c r="AV404"/>
    </row>
    <row r="405" spans="8:48">
      <c r="H405" s="48"/>
      <c r="AV405"/>
    </row>
    <row r="406" spans="8:48">
      <c r="H406" s="48"/>
      <c r="AV406"/>
    </row>
    <row r="407" spans="8:48">
      <c r="H407" s="48"/>
      <c r="AV407"/>
    </row>
    <row r="408" spans="8:48">
      <c r="H408" s="48"/>
      <c r="AV408"/>
    </row>
    <row r="409" spans="8:48">
      <c r="H409" s="48"/>
      <c r="AV409"/>
    </row>
    <row r="410" spans="8:48">
      <c r="H410" s="48"/>
      <c r="AV410"/>
    </row>
    <row r="411" spans="8:48">
      <c r="H411" s="48"/>
      <c r="AV411"/>
    </row>
    <row r="412" spans="8:48">
      <c r="H412" s="48"/>
      <c r="AV412"/>
    </row>
    <row r="413" spans="8:48">
      <c r="H413" s="48"/>
      <c r="AV413"/>
    </row>
    <row r="414" spans="8:48">
      <c r="H414" s="48"/>
      <c r="AV414"/>
    </row>
    <row r="415" spans="8:48">
      <c r="H415" s="48"/>
      <c r="AV415"/>
    </row>
    <row r="416" spans="8:48">
      <c r="H416" s="48"/>
      <c r="AV416"/>
    </row>
    <row r="417" spans="8:48">
      <c r="H417" s="48"/>
      <c r="AV417"/>
    </row>
    <row r="418" spans="8:48">
      <c r="H418" s="48"/>
      <c r="AV418"/>
    </row>
    <row r="419" spans="8:48">
      <c r="H419" s="48"/>
      <c r="AV419"/>
    </row>
    <row r="420" spans="8:48">
      <c r="H420" s="48"/>
      <c r="AV420"/>
    </row>
    <row r="421" spans="8:48">
      <c r="H421" s="48"/>
      <c r="AV421"/>
    </row>
    <row r="422" spans="8:48">
      <c r="H422" s="48"/>
      <c r="AV422"/>
    </row>
    <row r="423" spans="8:48">
      <c r="H423" s="48"/>
      <c r="AV423"/>
    </row>
    <row r="424" spans="8:48">
      <c r="H424" s="48"/>
      <c r="AV424"/>
    </row>
    <row r="425" spans="8:48">
      <c r="H425" s="48"/>
      <c r="AV425"/>
    </row>
    <row r="426" spans="8:48">
      <c r="H426" s="48"/>
      <c r="AV426"/>
    </row>
    <row r="427" spans="8:48">
      <c r="H427" s="48"/>
      <c r="AV427"/>
    </row>
    <row r="428" spans="8:48">
      <c r="H428" s="48"/>
      <c r="AV428"/>
    </row>
    <row r="429" spans="8:48">
      <c r="H429" s="48"/>
      <c r="AV429"/>
    </row>
    <row r="430" spans="8:48">
      <c r="H430" s="48"/>
      <c r="AV430"/>
    </row>
    <row r="431" spans="8:48">
      <c r="H431" s="48"/>
      <c r="AV431"/>
    </row>
    <row r="432" spans="8:48">
      <c r="H432" s="48"/>
      <c r="AV432"/>
    </row>
    <row r="433" spans="8:48">
      <c r="H433" s="48"/>
      <c r="AV433"/>
    </row>
    <row r="434" spans="8:48">
      <c r="H434" s="48"/>
      <c r="AV434"/>
    </row>
    <row r="435" spans="8:48">
      <c r="H435" s="48"/>
      <c r="AV435"/>
    </row>
    <row r="436" spans="8:48">
      <c r="H436" s="48"/>
      <c r="AV436"/>
    </row>
    <row r="437" spans="8:48">
      <c r="H437" s="48"/>
      <c r="AV437"/>
    </row>
    <row r="438" spans="8:48">
      <c r="H438" s="48"/>
      <c r="AV438"/>
    </row>
    <row r="439" spans="8:48">
      <c r="H439" s="48"/>
      <c r="AV439"/>
    </row>
    <row r="440" spans="8:48">
      <c r="H440" s="48"/>
      <c r="AV440"/>
    </row>
    <row r="441" spans="8:48">
      <c r="H441" s="48"/>
      <c r="AV441"/>
    </row>
    <row r="442" spans="8:48">
      <c r="H442" s="48"/>
      <c r="AV442"/>
    </row>
    <row r="443" spans="8:48">
      <c r="H443" s="48"/>
      <c r="AV443"/>
    </row>
    <row r="444" spans="8:48">
      <c r="H444" s="48"/>
      <c r="AV444"/>
    </row>
    <row r="445" spans="8:48">
      <c r="H445" s="48"/>
      <c r="AV445"/>
    </row>
    <row r="446" spans="8:48">
      <c r="H446" s="48"/>
      <c r="AV446"/>
    </row>
    <row r="447" spans="8:48">
      <c r="H447" s="48"/>
      <c r="AV447"/>
    </row>
    <row r="448" spans="8:48">
      <c r="H448" s="48"/>
      <c r="AV448"/>
    </row>
    <row r="449" spans="8:48">
      <c r="H449" s="48"/>
      <c r="AV449"/>
    </row>
    <row r="450" spans="8:48">
      <c r="H450" s="48"/>
      <c r="AV450"/>
    </row>
    <row r="451" spans="8:48">
      <c r="H451" s="48"/>
      <c r="AV451"/>
    </row>
    <row r="452" spans="8:48">
      <c r="H452" s="48"/>
      <c r="AV452"/>
    </row>
    <row r="453" spans="8:48">
      <c r="H453" s="48"/>
      <c r="AV453"/>
    </row>
    <row r="454" spans="8:48">
      <c r="H454" s="48"/>
      <c r="AV454"/>
    </row>
    <row r="455" spans="8:48">
      <c r="H455" s="48"/>
      <c r="AV455"/>
    </row>
    <row r="456" spans="8:48">
      <c r="H456" s="48"/>
      <c r="AV456"/>
    </row>
    <row r="457" spans="8:48">
      <c r="H457" s="48"/>
      <c r="AV457"/>
    </row>
    <row r="458" spans="8:48">
      <c r="H458" s="48"/>
      <c r="AV458"/>
    </row>
    <row r="459" spans="8:48">
      <c r="H459" s="48"/>
      <c r="AV459"/>
    </row>
    <row r="460" spans="8:48">
      <c r="H460" s="48"/>
      <c r="AV460"/>
    </row>
    <row r="461" spans="8:48">
      <c r="H461" s="48"/>
      <c r="AV461"/>
    </row>
    <row r="462" spans="8:48">
      <c r="H462" s="48"/>
      <c r="AV462"/>
    </row>
    <row r="463" spans="8:48">
      <c r="H463" s="48"/>
      <c r="AV463"/>
    </row>
    <row r="464" spans="8:48">
      <c r="H464" s="48"/>
      <c r="AV464"/>
    </row>
    <row r="465" spans="8:48">
      <c r="H465" s="48"/>
      <c r="AV465"/>
    </row>
    <row r="466" spans="8:48">
      <c r="H466" s="48"/>
      <c r="AV466"/>
    </row>
    <row r="467" spans="8:48">
      <c r="H467" s="48"/>
      <c r="AV467"/>
    </row>
    <row r="468" spans="8:48">
      <c r="H468" s="48"/>
      <c r="AV468"/>
    </row>
    <row r="469" spans="8:48">
      <c r="H469" s="48"/>
      <c r="AV469"/>
    </row>
    <row r="470" spans="8:48">
      <c r="H470" s="48"/>
      <c r="AV470"/>
    </row>
    <row r="471" spans="8:48">
      <c r="H471" s="48"/>
      <c r="AV471"/>
    </row>
    <row r="472" spans="8:48">
      <c r="H472" s="48"/>
      <c r="AV472"/>
    </row>
    <row r="473" spans="8:48">
      <c r="H473" s="48"/>
      <c r="AV473"/>
    </row>
    <row r="474" spans="8:48">
      <c r="H474" s="48"/>
      <c r="AV474"/>
    </row>
    <row r="475" spans="8:48">
      <c r="H475" s="48"/>
      <c r="AV475"/>
    </row>
    <row r="476" spans="8:48">
      <c r="H476" s="48"/>
      <c r="AV476"/>
    </row>
    <row r="477" spans="8:48">
      <c r="H477" s="48"/>
      <c r="AV477"/>
    </row>
    <row r="478" spans="8:48">
      <c r="H478" s="48"/>
      <c r="AV478"/>
    </row>
    <row r="479" spans="8:48">
      <c r="H479" s="48"/>
      <c r="AV479"/>
    </row>
    <row r="480" spans="8:48">
      <c r="H480" s="48"/>
      <c r="AV480"/>
    </row>
    <row r="481" spans="8:48">
      <c r="H481" s="48"/>
      <c r="AV481"/>
    </row>
    <row r="482" spans="8:48">
      <c r="H482" s="48"/>
      <c r="AV482"/>
    </row>
    <row r="483" spans="8:48">
      <c r="H483" s="48"/>
      <c r="AV483"/>
    </row>
    <row r="484" spans="8:48">
      <c r="H484" s="48"/>
      <c r="AV484"/>
    </row>
    <row r="485" spans="8:48">
      <c r="H485" s="48"/>
      <c r="AV485"/>
    </row>
    <row r="486" spans="8:48">
      <c r="H486" s="4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477B-55D4-854D-A0BC-A38536FC34CC}">
  <dimension ref="A1:AU113"/>
  <sheetViews>
    <sheetView topLeftCell="AC1" workbookViewId="0">
      <selection activeCell="AQ15" sqref="AQ15"/>
    </sheetView>
  </sheetViews>
  <sheetFormatPr defaultColWidth="11" defaultRowHeight="15.75"/>
  <cols>
    <col min="1" max="1" width="12.625" customWidth="1"/>
    <col min="2" max="2" width="13.25" bestFit="1" customWidth="1"/>
    <col min="3" max="3" width="15.125" bestFit="1" customWidth="1"/>
    <col min="4" max="4" width="11.5" customWidth="1"/>
    <col min="8" max="8" width="43.375" customWidth="1"/>
    <col min="16" max="16" width="10.875" style="40"/>
    <col min="19" max="19" width="14.625" customWidth="1"/>
    <col min="20" max="20" width="10.875" style="40"/>
    <col min="23" max="23" width="16.125" customWidth="1"/>
    <col min="24" max="24" width="10.875" style="40"/>
    <col min="35" max="35" width="10.875" style="40"/>
    <col min="43" max="43" width="14.125" style="40" customWidth="1"/>
    <col min="46" max="46" width="18" customWidth="1"/>
    <col min="47" max="47" width="10.875" style="40"/>
  </cols>
  <sheetData>
    <row r="1" spans="1:47" ht="18.75">
      <c r="A1" s="44" t="s">
        <v>230</v>
      </c>
      <c r="H1" s="48"/>
    </row>
    <row r="2" spans="1:47">
      <c r="H2" s="48"/>
      <c r="I2" s="51" t="s">
        <v>234</v>
      </c>
      <c r="P2" s="53" t="s">
        <v>231</v>
      </c>
      <c r="T2" s="53" t="s">
        <v>232</v>
      </c>
      <c r="X2" s="53" t="s">
        <v>233</v>
      </c>
      <c r="AI2" s="55" t="s">
        <v>235</v>
      </c>
      <c r="AQ2" s="53" t="s">
        <v>236</v>
      </c>
    </row>
    <row r="3" spans="1:47" ht="126">
      <c r="A3" s="43" t="s">
        <v>197</v>
      </c>
      <c r="B3" s="43" t="s">
        <v>198</v>
      </c>
      <c r="C3" s="43" t="s">
        <v>199</v>
      </c>
      <c r="D3" s="43" t="s">
        <v>200</v>
      </c>
      <c r="E3" s="43" t="s">
        <v>203</v>
      </c>
      <c r="F3" s="43" t="s">
        <v>201</v>
      </c>
      <c r="G3" s="43" t="s">
        <v>204</v>
      </c>
      <c r="H3" s="49" t="s">
        <v>202</v>
      </c>
      <c r="I3" s="58" t="s">
        <v>358</v>
      </c>
      <c r="J3" s="37" t="s">
        <v>359</v>
      </c>
      <c r="K3" s="57" t="s">
        <v>360</v>
      </c>
      <c r="L3" s="37" t="s">
        <v>312</v>
      </c>
      <c r="M3" s="52" t="s">
        <v>385</v>
      </c>
      <c r="N3" s="37" t="s">
        <v>361</v>
      </c>
      <c r="O3" s="54" t="s">
        <v>362</v>
      </c>
      <c r="P3" s="58" t="s">
        <v>358</v>
      </c>
      <c r="Q3" s="37" t="s">
        <v>359</v>
      </c>
      <c r="R3" s="57" t="s">
        <v>360</v>
      </c>
      <c r="S3" s="59" t="s">
        <v>361</v>
      </c>
      <c r="T3" s="58" t="s">
        <v>358</v>
      </c>
      <c r="U3" s="37" t="s">
        <v>359</v>
      </c>
      <c r="V3" s="57" t="s">
        <v>360</v>
      </c>
      <c r="W3" s="59" t="s">
        <v>361</v>
      </c>
      <c r="X3" s="61" t="s">
        <v>386</v>
      </c>
      <c r="Y3" s="61" t="s">
        <v>387</v>
      </c>
      <c r="Z3" s="61" t="s">
        <v>185</v>
      </c>
      <c r="AA3" s="57" t="s">
        <v>184</v>
      </c>
      <c r="AB3" s="57" t="s">
        <v>186</v>
      </c>
      <c r="AC3" s="37" t="s">
        <v>373</v>
      </c>
      <c r="AD3" s="37" t="s">
        <v>374</v>
      </c>
      <c r="AE3" s="37" t="s">
        <v>375</v>
      </c>
      <c r="AF3" s="57" t="s">
        <v>376</v>
      </c>
      <c r="AG3" s="57" t="s">
        <v>377</v>
      </c>
      <c r="AH3" s="54" t="s">
        <v>378</v>
      </c>
      <c r="AI3" s="61" t="s">
        <v>186</v>
      </c>
      <c r="AJ3" s="57" t="s">
        <v>367</v>
      </c>
      <c r="AK3" s="57" t="s">
        <v>369</v>
      </c>
      <c r="AL3" s="57" t="s">
        <v>368</v>
      </c>
      <c r="AM3" s="57" t="s">
        <v>370</v>
      </c>
      <c r="AN3" s="57" t="s">
        <v>196</v>
      </c>
      <c r="AO3" s="37" t="s">
        <v>398</v>
      </c>
      <c r="AP3" s="54" t="s">
        <v>372</v>
      </c>
      <c r="AQ3" s="61" t="s">
        <v>388</v>
      </c>
      <c r="AR3" s="57" t="s">
        <v>381</v>
      </c>
      <c r="AS3" s="57" t="s">
        <v>382</v>
      </c>
      <c r="AT3" s="57" t="s">
        <v>383</v>
      </c>
    </row>
    <row r="4" spans="1:47">
      <c r="A4" t="s">
        <v>350</v>
      </c>
      <c r="B4" t="s">
        <v>351</v>
      </c>
      <c r="C4" t="s">
        <v>353</v>
      </c>
      <c r="D4">
        <v>2023</v>
      </c>
      <c r="E4" t="s">
        <v>409</v>
      </c>
      <c r="F4" t="s">
        <v>352</v>
      </c>
      <c r="G4" s="56">
        <v>45441</v>
      </c>
      <c r="H4" s="48" t="s">
        <v>410</v>
      </c>
      <c r="I4">
        <v>44.9</v>
      </c>
      <c r="J4">
        <v>53.5</v>
      </c>
      <c r="K4">
        <v>0</v>
      </c>
      <c r="L4">
        <v>20</v>
      </c>
      <c r="M4" t="s">
        <v>356</v>
      </c>
      <c r="N4" t="s">
        <v>356</v>
      </c>
      <c r="O4" t="s">
        <v>357</v>
      </c>
      <c r="P4" s="40">
        <v>48.2</v>
      </c>
      <c r="Q4">
        <v>52.9</v>
      </c>
      <c r="R4">
        <v>0</v>
      </c>
      <c r="S4" t="s">
        <v>356</v>
      </c>
      <c r="T4" s="40">
        <v>47.2</v>
      </c>
      <c r="U4">
        <v>52.6</v>
      </c>
      <c r="V4">
        <v>0</v>
      </c>
      <c r="W4" t="s">
        <v>356</v>
      </c>
      <c r="X4" s="40">
        <v>55</v>
      </c>
      <c r="Y4">
        <v>0.33</v>
      </c>
      <c r="Z4">
        <v>55.2</v>
      </c>
      <c r="AA4">
        <v>16.8</v>
      </c>
      <c r="AB4">
        <v>0.28999999999999998</v>
      </c>
      <c r="AC4">
        <v>46.7</v>
      </c>
      <c r="AD4">
        <v>9.8000000000000007</v>
      </c>
      <c r="AE4">
        <v>43.7</v>
      </c>
      <c r="AF4">
        <v>0.33</v>
      </c>
      <c r="AG4">
        <v>92</v>
      </c>
      <c r="AH4">
        <v>47</v>
      </c>
      <c r="AI4" s="40">
        <v>1.6000000000000001E-3</v>
      </c>
      <c r="AJ4">
        <v>0.107</v>
      </c>
      <c r="AK4">
        <v>0.57999999999999996</v>
      </c>
      <c r="AL4">
        <v>33.700000000000003</v>
      </c>
      <c r="AM4">
        <v>0.82</v>
      </c>
      <c r="AN4">
        <v>39</v>
      </c>
      <c r="AO4" t="s">
        <v>357</v>
      </c>
      <c r="AP4" t="s">
        <v>356</v>
      </c>
      <c r="AQ4" s="40">
        <v>11</v>
      </c>
      <c r="AR4">
        <v>0</v>
      </c>
      <c r="AS4">
        <v>0.16800000000000001</v>
      </c>
      <c r="AT4" t="s">
        <v>356</v>
      </c>
    </row>
    <row r="5" spans="1:47">
      <c r="A5" t="s">
        <v>389</v>
      </c>
      <c r="B5" t="s">
        <v>390</v>
      </c>
      <c r="C5" t="s">
        <v>392</v>
      </c>
      <c r="D5">
        <v>2023</v>
      </c>
      <c r="E5" t="s">
        <v>409</v>
      </c>
      <c r="F5" t="s">
        <v>352</v>
      </c>
      <c r="G5" s="56">
        <v>45455</v>
      </c>
      <c r="H5" s="48" t="s">
        <v>391</v>
      </c>
      <c r="I5">
        <v>44.1</v>
      </c>
      <c r="J5">
        <v>53.5</v>
      </c>
      <c r="K5">
        <v>0</v>
      </c>
      <c r="L5">
        <v>16</v>
      </c>
      <c r="M5" t="s">
        <v>357</v>
      </c>
      <c r="N5" t="s">
        <v>356</v>
      </c>
      <c r="O5" t="s">
        <v>356</v>
      </c>
      <c r="P5" s="40">
        <v>36.200000000000003</v>
      </c>
      <c r="Q5">
        <v>52.8</v>
      </c>
      <c r="R5">
        <v>0</v>
      </c>
      <c r="S5" t="s">
        <v>356</v>
      </c>
      <c r="T5" s="40">
        <v>36.1</v>
      </c>
      <c r="U5">
        <v>52.5</v>
      </c>
      <c r="V5">
        <v>0</v>
      </c>
      <c r="W5" t="s">
        <v>356</v>
      </c>
      <c r="X5" s="40">
        <v>60</v>
      </c>
      <c r="Y5">
        <v>0.36</v>
      </c>
      <c r="Z5">
        <v>54.7</v>
      </c>
      <c r="AA5">
        <v>15</v>
      </c>
      <c r="AB5">
        <v>0.314</v>
      </c>
      <c r="AC5">
        <v>51.6</v>
      </c>
      <c r="AD5">
        <v>9.6999999999999993</v>
      </c>
      <c r="AE5">
        <v>44</v>
      </c>
      <c r="AF5">
        <v>0.36099999999999999</v>
      </c>
      <c r="AG5">
        <v>73</v>
      </c>
      <c r="AH5">
        <v>51.9</v>
      </c>
      <c r="AI5" s="40">
        <v>1.6000000000000001E-3</v>
      </c>
      <c r="AJ5">
        <v>0.03</v>
      </c>
      <c r="AK5">
        <v>5.2</v>
      </c>
      <c r="AL5">
        <v>31.1</v>
      </c>
      <c r="AM5">
        <v>0.87</v>
      </c>
      <c r="AN5">
        <v>45</v>
      </c>
      <c r="AO5" t="s">
        <v>356</v>
      </c>
      <c r="AP5" t="s">
        <v>356</v>
      </c>
      <c r="AQ5" s="40">
        <v>7</v>
      </c>
      <c r="AR5">
        <v>0</v>
      </c>
      <c r="AS5">
        <v>0.121</v>
      </c>
      <c r="AT5" t="s">
        <v>357</v>
      </c>
    </row>
    <row r="6" spans="1:47">
      <c r="A6" t="s">
        <v>402</v>
      </c>
      <c r="B6" t="s">
        <v>403</v>
      </c>
      <c r="C6">
        <v>202329065</v>
      </c>
      <c r="D6">
        <v>2023</v>
      </c>
      <c r="E6" t="s">
        <v>409</v>
      </c>
      <c r="F6" t="s">
        <v>352</v>
      </c>
      <c r="G6" s="56">
        <v>45456</v>
      </c>
      <c r="H6" s="65" t="s">
        <v>404</v>
      </c>
      <c r="I6">
        <v>46.9</v>
      </c>
      <c r="J6">
        <v>52.7</v>
      </c>
      <c r="K6">
        <v>0</v>
      </c>
      <c r="L6">
        <v>21.5</v>
      </c>
      <c r="M6" t="s">
        <v>356</v>
      </c>
      <c r="N6" t="s">
        <v>405</v>
      </c>
      <c r="O6" t="s">
        <v>356</v>
      </c>
      <c r="P6" s="40">
        <v>49</v>
      </c>
      <c r="Q6">
        <v>52.3</v>
      </c>
      <c r="R6">
        <v>0</v>
      </c>
      <c r="S6" t="s">
        <v>356</v>
      </c>
      <c r="T6" s="40">
        <v>50.4</v>
      </c>
      <c r="U6">
        <v>53</v>
      </c>
      <c r="V6">
        <v>0</v>
      </c>
      <c r="W6" t="s">
        <v>356</v>
      </c>
      <c r="X6" s="40">
        <v>45</v>
      </c>
      <c r="Y6">
        <v>0.27</v>
      </c>
      <c r="Z6">
        <v>54.9</v>
      </c>
      <c r="AA6">
        <v>19.899999999999999</v>
      </c>
      <c r="AB6">
        <v>0.27</v>
      </c>
      <c r="AC6">
        <v>39.53</v>
      </c>
      <c r="AD6">
        <v>9.9</v>
      </c>
      <c r="AE6">
        <v>44.8</v>
      </c>
      <c r="AF6">
        <v>0.27</v>
      </c>
      <c r="AG6">
        <v>73</v>
      </c>
      <c r="AH6">
        <v>39.520000000000003</v>
      </c>
      <c r="AI6" s="40">
        <v>1.4E-3</v>
      </c>
      <c r="AJ6">
        <v>0.03</v>
      </c>
      <c r="AK6">
        <v>1.85</v>
      </c>
      <c r="AL6">
        <v>19.3</v>
      </c>
      <c r="AM6">
        <v>0.51</v>
      </c>
      <c r="AN6">
        <v>41</v>
      </c>
      <c r="AO6" t="s">
        <v>357</v>
      </c>
      <c r="AP6" t="s">
        <v>357</v>
      </c>
      <c r="AQ6" s="40">
        <v>15</v>
      </c>
      <c r="AR6">
        <v>0</v>
      </c>
      <c r="AS6">
        <v>0.16500000000000001</v>
      </c>
      <c r="AT6" t="s">
        <v>356</v>
      </c>
    </row>
    <row r="7" spans="1:47">
      <c r="A7" t="s">
        <v>406</v>
      </c>
      <c r="B7" t="s">
        <v>407</v>
      </c>
      <c r="C7" s="66">
        <v>73949023352001</v>
      </c>
      <c r="D7">
        <v>2023</v>
      </c>
      <c r="E7" t="s">
        <v>409</v>
      </c>
      <c r="F7" t="s">
        <v>352</v>
      </c>
      <c r="G7" s="56">
        <v>45476</v>
      </c>
      <c r="H7" s="48" t="s">
        <v>408</v>
      </c>
      <c r="I7">
        <v>46.1</v>
      </c>
      <c r="J7">
        <v>53.7</v>
      </c>
      <c r="K7">
        <v>0</v>
      </c>
      <c r="L7">
        <v>23</v>
      </c>
      <c r="M7" t="s">
        <v>356</v>
      </c>
      <c r="N7" t="s">
        <v>356</v>
      </c>
      <c r="O7" t="s">
        <v>357</v>
      </c>
      <c r="P7" s="40">
        <v>49.4</v>
      </c>
      <c r="Q7">
        <v>50.2</v>
      </c>
      <c r="R7">
        <v>0</v>
      </c>
      <c r="S7" t="s">
        <v>356</v>
      </c>
      <c r="T7" s="40">
        <v>49</v>
      </c>
      <c r="U7">
        <v>50.1</v>
      </c>
      <c r="V7">
        <v>0</v>
      </c>
      <c r="W7" t="s">
        <v>356</v>
      </c>
      <c r="X7" s="40">
        <v>55</v>
      </c>
      <c r="Y7">
        <v>0.33</v>
      </c>
      <c r="Z7">
        <v>54.7</v>
      </c>
      <c r="AA7">
        <v>22.5</v>
      </c>
      <c r="AB7">
        <v>0.35</v>
      </c>
      <c r="AC7">
        <v>47.23</v>
      </c>
      <c r="AD7">
        <v>10.1</v>
      </c>
      <c r="AE7">
        <v>44.1</v>
      </c>
      <c r="AF7">
        <v>0.33</v>
      </c>
      <c r="AG7">
        <v>89</v>
      </c>
      <c r="AH7">
        <v>47.13</v>
      </c>
      <c r="AI7" s="40">
        <v>1.4E-3</v>
      </c>
      <c r="AJ7">
        <v>0.04</v>
      </c>
      <c r="AK7">
        <v>3.1</v>
      </c>
      <c r="AL7">
        <v>37.6</v>
      </c>
      <c r="AM7">
        <v>0.97499999999999998</v>
      </c>
      <c r="AN7">
        <v>37</v>
      </c>
      <c r="AO7" t="s">
        <v>357</v>
      </c>
      <c r="AP7" t="s">
        <v>356</v>
      </c>
      <c r="AQ7" s="40">
        <v>15</v>
      </c>
      <c r="AR7">
        <v>0</v>
      </c>
      <c r="AS7">
        <v>0.16300000000000001</v>
      </c>
      <c r="AT7" t="s">
        <v>356</v>
      </c>
    </row>
    <row r="8" spans="1:47">
      <c r="A8" t="s">
        <v>411</v>
      </c>
      <c r="B8" t="s">
        <v>412</v>
      </c>
      <c r="C8" t="s">
        <v>413</v>
      </c>
      <c r="D8">
        <v>2024</v>
      </c>
      <c r="E8" t="s">
        <v>409</v>
      </c>
      <c r="F8" t="s">
        <v>352</v>
      </c>
      <c r="G8" s="56">
        <v>45490</v>
      </c>
      <c r="H8" s="48" t="s">
        <v>415</v>
      </c>
      <c r="I8">
        <v>47.8</v>
      </c>
      <c r="J8">
        <v>52.9</v>
      </c>
      <c r="K8">
        <v>0</v>
      </c>
      <c r="L8">
        <v>18</v>
      </c>
      <c r="M8" t="s">
        <v>357</v>
      </c>
      <c r="N8" t="s">
        <v>356</v>
      </c>
      <c r="O8" t="s">
        <v>357</v>
      </c>
      <c r="P8" s="40">
        <v>32.700000000000003</v>
      </c>
      <c r="Q8">
        <v>52.7</v>
      </c>
      <c r="R8">
        <v>0</v>
      </c>
      <c r="S8" t="s">
        <v>356</v>
      </c>
      <c r="T8" s="40">
        <v>45.9</v>
      </c>
      <c r="U8">
        <v>52</v>
      </c>
      <c r="V8">
        <v>0</v>
      </c>
      <c r="W8" t="s">
        <v>356</v>
      </c>
      <c r="X8" s="40">
        <v>60</v>
      </c>
      <c r="Y8">
        <v>0.36</v>
      </c>
      <c r="Z8">
        <v>55.3</v>
      </c>
      <c r="AA8">
        <v>15.6</v>
      </c>
      <c r="AB8">
        <v>0.29699999999999999</v>
      </c>
      <c r="AC8">
        <v>49.28</v>
      </c>
      <c r="AD8">
        <v>9.8000000000000007</v>
      </c>
      <c r="AE8">
        <v>43.3</v>
      </c>
      <c r="AF8">
        <v>0.36</v>
      </c>
      <c r="AG8">
        <v>71</v>
      </c>
      <c r="AH8">
        <v>50.47</v>
      </c>
      <c r="AI8" s="40">
        <v>1.5E-3</v>
      </c>
      <c r="AJ8">
        <v>0.03</v>
      </c>
      <c r="AK8">
        <v>3</v>
      </c>
      <c r="AL8">
        <v>34.9</v>
      </c>
      <c r="AM8">
        <v>0.91</v>
      </c>
      <c r="AN8">
        <v>39</v>
      </c>
      <c r="AO8" t="s">
        <v>357</v>
      </c>
      <c r="AP8" t="s">
        <v>356</v>
      </c>
      <c r="AQ8" s="40">
        <v>14</v>
      </c>
      <c r="AR8">
        <v>0</v>
      </c>
      <c r="AS8">
        <v>0.11600000000000001</v>
      </c>
      <c r="AT8" t="s">
        <v>356</v>
      </c>
    </row>
    <row r="9" spans="1:47">
      <c r="A9" t="s">
        <v>411</v>
      </c>
      <c r="B9" t="s">
        <v>417</v>
      </c>
      <c r="C9" t="s">
        <v>414</v>
      </c>
      <c r="D9">
        <v>2024</v>
      </c>
      <c r="E9" t="s">
        <v>409</v>
      </c>
      <c r="F9" t="s">
        <v>352</v>
      </c>
      <c r="G9" s="56">
        <v>45490</v>
      </c>
      <c r="H9" s="48" t="s">
        <v>416</v>
      </c>
      <c r="I9">
        <v>47.8</v>
      </c>
      <c r="J9">
        <v>52.9</v>
      </c>
      <c r="K9">
        <v>0</v>
      </c>
      <c r="L9">
        <v>18</v>
      </c>
      <c r="M9" t="s">
        <v>357</v>
      </c>
      <c r="N9" t="s">
        <v>356</v>
      </c>
      <c r="O9" t="s">
        <v>357</v>
      </c>
      <c r="P9" s="40">
        <v>32.700000000000003</v>
      </c>
      <c r="Q9">
        <v>52.7</v>
      </c>
      <c r="R9">
        <v>0</v>
      </c>
      <c r="S9" t="s">
        <v>356</v>
      </c>
      <c r="T9" s="40">
        <v>45.9</v>
      </c>
      <c r="U9">
        <v>52</v>
      </c>
      <c r="V9">
        <v>0</v>
      </c>
      <c r="W9" t="s">
        <v>356</v>
      </c>
      <c r="X9" s="40">
        <v>60</v>
      </c>
      <c r="Y9">
        <v>0.36</v>
      </c>
      <c r="Z9">
        <v>55.3</v>
      </c>
      <c r="AA9">
        <v>15.6</v>
      </c>
      <c r="AB9">
        <v>0.29699999999999999</v>
      </c>
      <c r="AC9">
        <v>49.28</v>
      </c>
      <c r="AD9">
        <v>9.8000000000000007</v>
      </c>
      <c r="AE9">
        <v>43.3</v>
      </c>
      <c r="AF9">
        <v>0.36</v>
      </c>
      <c r="AG9">
        <v>71</v>
      </c>
      <c r="AH9">
        <v>50.47</v>
      </c>
      <c r="AI9" s="40">
        <v>1.5E-3</v>
      </c>
      <c r="AJ9">
        <v>0.03</v>
      </c>
      <c r="AK9">
        <v>3</v>
      </c>
      <c r="AL9">
        <v>34.9</v>
      </c>
      <c r="AM9">
        <v>0.91</v>
      </c>
      <c r="AN9">
        <v>39</v>
      </c>
      <c r="AO9" t="s">
        <v>357</v>
      </c>
      <c r="AP9" t="s">
        <v>356</v>
      </c>
      <c r="AQ9" s="40">
        <v>14</v>
      </c>
      <c r="AR9">
        <v>0</v>
      </c>
      <c r="AS9">
        <v>0.11600000000000001</v>
      </c>
      <c r="AT9" t="s">
        <v>356</v>
      </c>
    </row>
    <row r="10" spans="1:47">
      <c r="A10" t="s">
        <v>418</v>
      </c>
      <c r="B10" t="s">
        <v>419</v>
      </c>
      <c r="C10" t="s">
        <v>420</v>
      </c>
      <c r="D10">
        <v>2023</v>
      </c>
      <c r="E10" t="s">
        <v>409</v>
      </c>
      <c r="F10" t="s">
        <v>352</v>
      </c>
      <c r="G10" s="56">
        <v>45497</v>
      </c>
      <c r="H10" s="72" t="s">
        <v>421</v>
      </c>
      <c r="I10">
        <v>45.5</v>
      </c>
      <c r="J10">
        <v>52.4</v>
      </c>
      <c r="K10">
        <v>0</v>
      </c>
      <c r="L10">
        <v>20</v>
      </c>
      <c r="M10" t="s">
        <v>356</v>
      </c>
      <c r="N10" t="s">
        <v>356</v>
      </c>
      <c r="O10" t="s">
        <v>357</v>
      </c>
      <c r="P10" s="40">
        <v>47.4</v>
      </c>
      <c r="Q10">
        <v>51</v>
      </c>
      <c r="R10">
        <v>0</v>
      </c>
      <c r="S10" t="s">
        <v>356</v>
      </c>
      <c r="T10" s="40">
        <v>46.5</v>
      </c>
      <c r="U10">
        <v>51.7</v>
      </c>
      <c r="V10">
        <v>0</v>
      </c>
      <c r="W10" t="s">
        <v>356</v>
      </c>
      <c r="X10" s="40">
        <v>50</v>
      </c>
      <c r="Y10">
        <v>0.3</v>
      </c>
      <c r="Z10">
        <v>55.4</v>
      </c>
      <c r="AA10">
        <v>16.899999999999999</v>
      </c>
      <c r="AB10">
        <v>0.26300000000000001</v>
      </c>
      <c r="AC10">
        <v>42.8</v>
      </c>
      <c r="AD10">
        <v>9.8000000000000007</v>
      </c>
      <c r="AE10">
        <v>44.4</v>
      </c>
      <c r="AF10">
        <v>0.30099999999999999</v>
      </c>
      <c r="AG10">
        <v>127</v>
      </c>
      <c r="AH10">
        <v>43.6</v>
      </c>
      <c r="AI10" s="40">
        <v>1.9E-3</v>
      </c>
      <c r="AJ10">
        <v>0.03</v>
      </c>
      <c r="AK10">
        <v>2.6</v>
      </c>
      <c r="AL10">
        <v>35.5</v>
      </c>
      <c r="AM10">
        <v>0.91300000000000003</v>
      </c>
      <c r="AN10">
        <v>42</v>
      </c>
      <c r="AO10" t="s">
        <v>357</v>
      </c>
      <c r="AP10" t="s">
        <v>356</v>
      </c>
      <c r="AQ10" s="40">
        <v>11</v>
      </c>
      <c r="AR10">
        <v>0</v>
      </c>
      <c r="AS10">
        <v>0.16900000000000001</v>
      </c>
      <c r="AT10" t="s">
        <v>356</v>
      </c>
    </row>
    <row r="11" spans="1:47">
      <c r="A11" t="s">
        <v>418</v>
      </c>
      <c r="B11" t="s">
        <v>424</v>
      </c>
      <c r="C11" t="s">
        <v>426</v>
      </c>
      <c r="D11">
        <v>2023</v>
      </c>
      <c r="E11" t="s">
        <v>409</v>
      </c>
      <c r="F11" t="s">
        <v>352</v>
      </c>
      <c r="G11" s="56">
        <v>45497</v>
      </c>
      <c r="H11" s="48" t="s">
        <v>422</v>
      </c>
      <c r="I11">
        <v>45.6</v>
      </c>
      <c r="J11">
        <v>52.4</v>
      </c>
      <c r="K11">
        <v>0</v>
      </c>
      <c r="L11">
        <v>21</v>
      </c>
      <c r="M11" t="s">
        <v>356</v>
      </c>
      <c r="N11" t="s">
        <v>357</v>
      </c>
      <c r="O11" t="s">
        <v>357</v>
      </c>
      <c r="P11" s="40">
        <v>48.9</v>
      </c>
      <c r="Q11">
        <v>51.6</v>
      </c>
      <c r="R11">
        <v>0</v>
      </c>
      <c r="S11" t="s">
        <v>357</v>
      </c>
      <c r="T11" s="40">
        <v>49.3</v>
      </c>
      <c r="U11">
        <v>51.9</v>
      </c>
      <c r="V11">
        <v>0</v>
      </c>
      <c r="W11" t="s">
        <v>357</v>
      </c>
      <c r="X11" s="40">
        <v>50</v>
      </c>
      <c r="Y11">
        <v>0.3</v>
      </c>
      <c r="Z11">
        <v>53.9</v>
      </c>
      <c r="AA11">
        <v>16.600000000000001</v>
      </c>
      <c r="AB11">
        <v>0.26500000000000001</v>
      </c>
      <c r="AC11">
        <v>41.3</v>
      </c>
      <c r="AD11">
        <v>9.6999999999999993</v>
      </c>
      <c r="AE11">
        <v>43.1</v>
      </c>
      <c r="AF11">
        <v>0.3</v>
      </c>
      <c r="AG11">
        <v>102</v>
      </c>
      <c r="AH11">
        <v>42</v>
      </c>
      <c r="AI11" s="40">
        <v>1.6999999999999999E-3</v>
      </c>
      <c r="AJ11">
        <v>0.03</v>
      </c>
      <c r="AK11">
        <v>2.5</v>
      </c>
      <c r="AL11">
        <v>30.5</v>
      </c>
      <c r="AM11">
        <v>0.79500000000000004</v>
      </c>
      <c r="AN11">
        <v>42</v>
      </c>
      <c r="AO11" t="s">
        <v>357</v>
      </c>
      <c r="AP11" t="s">
        <v>356</v>
      </c>
      <c r="AQ11" s="40">
        <v>12</v>
      </c>
      <c r="AR11">
        <v>0</v>
      </c>
      <c r="AS11">
        <v>0.161</v>
      </c>
      <c r="AT11" t="s">
        <v>356</v>
      </c>
    </row>
    <row r="12" spans="1:47">
      <c r="A12" t="s">
        <v>418</v>
      </c>
      <c r="B12" t="s">
        <v>425</v>
      </c>
      <c r="C12" t="s">
        <v>427</v>
      </c>
      <c r="D12">
        <v>2023</v>
      </c>
      <c r="E12" t="s">
        <v>409</v>
      </c>
      <c r="F12" t="s">
        <v>352</v>
      </c>
      <c r="G12" s="56">
        <v>45497</v>
      </c>
      <c r="H12" s="48" t="s">
        <v>423</v>
      </c>
      <c r="I12">
        <v>45.5</v>
      </c>
      <c r="J12">
        <v>52.3</v>
      </c>
      <c r="K12">
        <v>0</v>
      </c>
      <c r="L12">
        <v>20</v>
      </c>
      <c r="M12" t="s">
        <v>356</v>
      </c>
      <c r="N12" t="s">
        <v>356</v>
      </c>
      <c r="O12" t="s">
        <v>357</v>
      </c>
      <c r="P12" s="40">
        <v>48.7</v>
      </c>
      <c r="Q12">
        <v>51.8</v>
      </c>
      <c r="R12">
        <v>0</v>
      </c>
      <c r="S12" t="s">
        <v>357</v>
      </c>
      <c r="T12" s="40">
        <v>48.8</v>
      </c>
      <c r="U12">
        <v>51.8</v>
      </c>
      <c r="V12">
        <v>0</v>
      </c>
      <c r="W12" t="s">
        <v>357</v>
      </c>
      <c r="X12" s="40">
        <v>55</v>
      </c>
      <c r="Y12">
        <v>0.33</v>
      </c>
      <c r="Z12">
        <v>55.2</v>
      </c>
      <c r="AA12">
        <v>15.9</v>
      </c>
      <c r="AB12">
        <v>0.27400000000000002</v>
      </c>
      <c r="AC12">
        <v>45.1</v>
      </c>
      <c r="AD12">
        <v>9.9</v>
      </c>
      <c r="AE12">
        <v>43</v>
      </c>
      <c r="AF12">
        <v>0.33</v>
      </c>
      <c r="AG12">
        <v>123</v>
      </c>
      <c r="AH12">
        <v>45.7</v>
      </c>
      <c r="AI12" s="40">
        <v>2E-3</v>
      </c>
      <c r="AJ12">
        <v>0.04</v>
      </c>
      <c r="AK12">
        <v>2.6</v>
      </c>
      <c r="AL12">
        <v>40.1</v>
      </c>
      <c r="AM12">
        <v>0.997</v>
      </c>
      <c r="AN12">
        <v>41</v>
      </c>
      <c r="AO12" t="s">
        <v>357</v>
      </c>
      <c r="AP12" t="s">
        <v>356</v>
      </c>
      <c r="AQ12" s="40">
        <v>11</v>
      </c>
      <c r="AR12">
        <v>0</v>
      </c>
      <c r="AS12">
        <v>0.16800000000000001</v>
      </c>
      <c r="AT12" t="s">
        <v>356</v>
      </c>
    </row>
    <row r="13" spans="1:47">
      <c r="A13" t="s">
        <v>428</v>
      </c>
      <c r="B13" t="s">
        <v>429</v>
      </c>
      <c r="C13" t="s">
        <v>430</v>
      </c>
      <c r="D13">
        <v>2024</v>
      </c>
      <c r="E13" t="s">
        <v>409</v>
      </c>
      <c r="F13" t="s">
        <v>352</v>
      </c>
      <c r="G13" s="56">
        <v>45722</v>
      </c>
      <c r="H13" s="48" t="s">
        <v>431</v>
      </c>
      <c r="I13" s="41">
        <v>44.8</v>
      </c>
      <c r="J13" s="69">
        <v>52.5</v>
      </c>
      <c r="K13" s="69">
        <v>0</v>
      </c>
      <c r="L13" s="41">
        <v>20</v>
      </c>
      <c r="M13" s="41" t="s">
        <v>357</v>
      </c>
      <c r="N13" s="62" t="s">
        <v>356</v>
      </c>
      <c r="O13" s="64" t="s">
        <v>356</v>
      </c>
      <c r="P13" s="41">
        <v>48.9</v>
      </c>
      <c r="Q13" s="41">
        <v>52.4</v>
      </c>
      <c r="R13" s="69">
        <v>0</v>
      </c>
      <c r="S13" s="64" t="s">
        <v>356</v>
      </c>
      <c r="T13" s="41">
        <v>49.1</v>
      </c>
      <c r="U13" s="41">
        <v>52.6</v>
      </c>
      <c r="V13" s="69">
        <v>0</v>
      </c>
      <c r="W13" s="64" t="s">
        <v>356</v>
      </c>
      <c r="X13" s="69">
        <v>60</v>
      </c>
      <c r="Y13" s="69">
        <v>0.36</v>
      </c>
      <c r="Z13" s="69">
        <v>55.4</v>
      </c>
      <c r="AA13" s="69">
        <v>16.899999999999999</v>
      </c>
      <c r="AB13" s="69">
        <v>0.31240000000000001</v>
      </c>
      <c r="AC13" s="69">
        <v>50.2</v>
      </c>
      <c r="AD13" s="69">
        <v>9.5</v>
      </c>
      <c r="AE13" s="69">
        <v>43.8</v>
      </c>
      <c r="AF13" s="69">
        <v>0.36</v>
      </c>
      <c r="AG13" s="69">
        <v>61</v>
      </c>
      <c r="AH13" s="70">
        <v>51.8</v>
      </c>
      <c r="AI13" s="40">
        <v>1.4E-3</v>
      </c>
      <c r="AJ13" s="69">
        <v>0.04</v>
      </c>
      <c r="AK13" s="69">
        <v>2.8</v>
      </c>
      <c r="AL13" s="69">
        <v>38.299999999999997</v>
      </c>
      <c r="AM13" s="69">
        <v>0.98699999999999999</v>
      </c>
      <c r="AN13" s="69">
        <v>38</v>
      </c>
      <c r="AO13" t="s">
        <v>357</v>
      </c>
      <c r="AP13" t="s">
        <v>356</v>
      </c>
      <c r="AQ13" s="40">
        <v>14</v>
      </c>
      <c r="AR13">
        <v>0</v>
      </c>
      <c r="AS13">
        <v>0.13300000000000001</v>
      </c>
      <c r="AT13" t="s">
        <v>356</v>
      </c>
    </row>
    <row r="14" spans="1:47">
      <c r="H14" s="48"/>
      <c r="AH14" s="48"/>
      <c r="AI14"/>
    </row>
    <row r="15" spans="1:47">
      <c r="H15" s="48"/>
      <c r="AH15" s="48"/>
      <c r="AI15" s="43"/>
      <c r="AJ15" s="43"/>
      <c r="AK15" s="43"/>
      <c r="AL15" s="43"/>
      <c r="AM15" s="43"/>
      <c r="AN15" s="43"/>
      <c r="AO15" s="41"/>
      <c r="AP15" s="50"/>
      <c r="AQ15" s="43"/>
      <c r="AR15" s="43"/>
      <c r="AS15" s="43"/>
      <c r="AT15" s="49"/>
      <c r="AU15"/>
    </row>
    <row r="16" spans="1:47">
      <c r="H16" s="48"/>
    </row>
    <row r="17" spans="8:8">
      <c r="H17" s="48"/>
    </row>
    <row r="18" spans="8:8">
      <c r="H18" s="48"/>
    </row>
    <row r="19" spans="8:8">
      <c r="H19" s="48"/>
    </row>
    <row r="20" spans="8:8">
      <c r="H20" s="48"/>
    </row>
    <row r="21" spans="8:8">
      <c r="H21" s="48"/>
    </row>
    <row r="22" spans="8:8">
      <c r="H22" s="48"/>
    </row>
    <row r="23" spans="8:8">
      <c r="H23" s="48"/>
    </row>
    <row r="24" spans="8:8">
      <c r="H24" s="48"/>
    </row>
    <row r="25" spans="8:8">
      <c r="H25" s="48"/>
    </row>
    <row r="26" spans="8:8">
      <c r="H26" s="48"/>
    </row>
    <row r="27" spans="8:8">
      <c r="H27" s="48"/>
    </row>
    <row r="28" spans="8:8">
      <c r="H28" s="48"/>
    </row>
    <row r="29" spans="8:8">
      <c r="H29" s="48"/>
    </row>
    <row r="30" spans="8:8">
      <c r="H30" s="48"/>
    </row>
    <row r="31" spans="8:8">
      <c r="H31" s="48"/>
    </row>
    <row r="32" spans="8:8">
      <c r="H32" s="48"/>
    </row>
    <row r="33" spans="1:8">
      <c r="H33" s="48"/>
    </row>
    <row r="34" spans="1:8">
      <c r="H34" s="48"/>
    </row>
    <row r="35" spans="1:8">
      <c r="H35" s="48"/>
    </row>
    <row r="36" spans="1:8">
      <c r="H36" s="48"/>
    </row>
    <row r="37" spans="1:8">
      <c r="H37" s="48"/>
    </row>
    <row r="38" spans="1:8">
      <c r="H38" s="48"/>
    </row>
    <row r="39" spans="1:8">
      <c r="H39" s="48"/>
    </row>
    <row r="40" spans="1:8">
      <c r="H40" s="48"/>
    </row>
    <row r="41" spans="1:8">
      <c r="H41" s="48"/>
    </row>
    <row r="42" spans="1:8">
      <c r="H42" s="48"/>
    </row>
    <row r="43" spans="1:8">
      <c r="A43" s="41"/>
      <c r="B43" s="41"/>
      <c r="C43" s="41"/>
      <c r="D43" s="41"/>
      <c r="E43" s="41"/>
      <c r="F43" s="41"/>
      <c r="G43" s="41"/>
      <c r="H43" s="50"/>
    </row>
    <row r="44" spans="1:8">
      <c r="H44" s="48"/>
    </row>
    <row r="45" spans="1:8">
      <c r="H45" s="48"/>
    </row>
    <row r="46" spans="1:8">
      <c r="H46" s="48"/>
    </row>
    <row r="47" spans="1:8">
      <c r="H47" s="48"/>
    </row>
    <row r="48" spans="1:8">
      <c r="H48" s="48"/>
    </row>
    <row r="49" spans="8:8">
      <c r="H49" s="48"/>
    </row>
    <row r="50" spans="8:8">
      <c r="H50" s="48"/>
    </row>
    <row r="51" spans="8:8">
      <c r="H51" s="48"/>
    </row>
    <row r="52" spans="8:8">
      <c r="H52" s="48"/>
    </row>
    <row r="53" spans="8:8">
      <c r="H53" s="48"/>
    </row>
    <row r="54" spans="8:8">
      <c r="H54" s="48"/>
    </row>
    <row r="55" spans="8:8">
      <c r="H55" s="48"/>
    </row>
    <row r="56" spans="8:8">
      <c r="H56" s="48"/>
    </row>
    <row r="57" spans="8:8">
      <c r="H57" s="48"/>
    </row>
    <row r="58" spans="8:8">
      <c r="H58" s="48"/>
    </row>
    <row r="59" spans="8:8">
      <c r="H59" s="48"/>
    </row>
    <row r="60" spans="8:8">
      <c r="H60" s="48"/>
    </row>
    <row r="61" spans="8:8">
      <c r="H61" s="48"/>
    </row>
    <row r="62" spans="8:8">
      <c r="H62" s="48"/>
    </row>
    <row r="63" spans="8:8">
      <c r="H63" s="48"/>
    </row>
    <row r="64" spans="8:8">
      <c r="H64" s="48"/>
    </row>
    <row r="65" spans="8:8">
      <c r="H65" s="48"/>
    </row>
    <row r="66" spans="8:8">
      <c r="H66" s="48"/>
    </row>
    <row r="67" spans="8:8">
      <c r="H67" s="48"/>
    </row>
    <row r="68" spans="8:8">
      <c r="H68" s="48"/>
    </row>
    <row r="69" spans="8:8">
      <c r="H69" s="48"/>
    </row>
    <row r="70" spans="8:8">
      <c r="H70" s="48"/>
    </row>
    <row r="71" spans="8:8">
      <c r="H71" s="48"/>
    </row>
    <row r="72" spans="8:8">
      <c r="H72" s="48"/>
    </row>
    <row r="73" spans="8:8">
      <c r="H73" s="48"/>
    </row>
    <row r="74" spans="8:8">
      <c r="H74" s="48"/>
    </row>
    <row r="75" spans="8:8">
      <c r="H75" s="48"/>
    </row>
    <row r="76" spans="8:8">
      <c r="H76" s="48"/>
    </row>
    <row r="77" spans="8:8">
      <c r="H77" s="48"/>
    </row>
    <row r="78" spans="8:8">
      <c r="H78" s="48"/>
    </row>
    <row r="79" spans="8:8">
      <c r="H79" s="48"/>
    </row>
    <row r="80" spans="8:8">
      <c r="H80" s="48"/>
    </row>
    <row r="81" spans="8:8">
      <c r="H81" s="48"/>
    </row>
    <row r="82" spans="8:8">
      <c r="H82" s="48"/>
    </row>
    <row r="83" spans="8:8">
      <c r="H83" s="48"/>
    </row>
    <row r="84" spans="8:8">
      <c r="H84" s="48"/>
    </row>
    <row r="85" spans="8:8">
      <c r="H85" s="48"/>
    </row>
    <row r="86" spans="8:8">
      <c r="H86" s="48"/>
    </row>
    <row r="87" spans="8:8">
      <c r="H87" s="48"/>
    </row>
    <row r="88" spans="8:8">
      <c r="H88" s="48"/>
    </row>
    <row r="89" spans="8:8">
      <c r="H89" s="48"/>
    </row>
    <row r="90" spans="8:8">
      <c r="H90" s="48"/>
    </row>
    <row r="91" spans="8:8">
      <c r="H91" s="48"/>
    </row>
    <row r="92" spans="8:8">
      <c r="H92" s="48"/>
    </row>
    <row r="93" spans="8:8">
      <c r="H93" s="48"/>
    </row>
    <row r="94" spans="8:8">
      <c r="H94" s="48"/>
    </row>
    <row r="95" spans="8:8">
      <c r="H95" s="48"/>
    </row>
    <row r="96" spans="8:8">
      <c r="H96" s="48"/>
    </row>
    <row r="97" spans="8:8">
      <c r="H97" s="48"/>
    </row>
    <row r="98" spans="8:8">
      <c r="H98" s="48"/>
    </row>
    <row r="99" spans="8:8">
      <c r="H99" s="48"/>
    </row>
    <row r="100" spans="8:8">
      <c r="H100" s="48"/>
    </row>
    <row r="101" spans="8:8">
      <c r="H101" s="48"/>
    </row>
    <row r="102" spans="8:8">
      <c r="H102" s="48"/>
    </row>
    <row r="103" spans="8:8">
      <c r="H103" s="48"/>
    </row>
    <row r="104" spans="8:8">
      <c r="H104" s="48"/>
    </row>
    <row r="105" spans="8:8">
      <c r="H105" s="48"/>
    </row>
    <row r="106" spans="8:8">
      <c r="H106" s="48"/>
    </row>
    <row r="107" spans="8:8">
      <c r="H107" s="48"/>
    </row>
    <row r="108" spans="8:8">
      <c r="H108" s="48"/>
    </row>
    <row r="109" spans="8:8">
      <c r="H109" s="48"/>
    </row>
    <row r="110" spans="8:8">
      <c r="H110" s="48"/>
    </row>
    <row r="111" spans="8:8">
      <c r="H111" s="48"/>
    </row>
    <row r="112" spans="8:8">
      <c r="H112" s="48"/>
    </row>
    <row r="113" spans="8:8">
      <c r="H113" s="4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6A09-E6AA-4D41-8479-444F0978F0EE}">
  <dimension ref="A1:AS53"/>
  <sheetViews>
    <sheetView workbookViewId="0"/>
  </sheetViews>
  <sheetFormatPr defaultColWidth="11" defaultRowHeight="15.75"/>
  <cols>
    <col min="1" max="1" width="23.125" customWidth="1"/>
    <col min="2" max="2" width="64" customWidth="1"/>
  </cols>
  <sheetData>
    <row r="1" spans="1:45">
      <c r="D1" t="s">
        <v>174</v>
      </c>
      <c r="G1" t="s">
        <v>175</v>
      </c>
      <c r="J1" t="s">
        <v>176</v>
      </c>
      <c r="M1" t="s">
        <v>177</v>
      </c>
      <c r="P1" t="s">
        <v>178</v>
      </c>
      <c r="S1" t="s">
        <v>179</v>
      </c>
      <c r="V1" t="s">
        <v>180</v>
      </c>
      <c r="AB1" t="s">
        <v>181</v>
      </c>
      <c r="AH1" t="s">
        <v>182</v>
      </c>
      <c r="AN1" t="s">
        <v>183</v>
      </c>
    </row>
    <row r="2" spans="1:45" ht="18.75">
      <c r="A2" s="11" t="s">
        <v>116</v>
      </c>
      <c r="B2" s="10" t="s">
        <v>117</v>
      </c>
      <c r="D2" s="17" t="s">
        <v>168</v>
      </c>
      <c r="G2" s="17" t="s">
        <v>169</v>
      </c>
      <c r="J2" s="17" t="s">
        <v>221</v>
      </c>
      <c r="M2" s="17" t="s">
        <v>222</v>
      </c>
      <c r="P2" s="17" t="s">
        <v>223</v>
      </c>
      <c r="S2" s="17" t="s">
        <v>224</v>
      </c>
      <c r="V2" s="3" t="s">
        <v>170</v>
      </c>
      <c r="AB2" s="3" t="s">
        <v>171</v>
      </c>
      <c r="AH2" s="3" t="s">
        <v>172</v>
      </c>
      <c r="AN2" s="3" t="s">
        <v>173</v>
      </c>
    </row>
    <row r="3" spans="1:45">
      <c r="A3" s="16"/>
      <c r="D3" s="31" t="s">
        <v>57</v>
      </c>
      <c r="E3" s="31" t="s">
        <v>59</v>
      </c>
      <c r="F3" s="31" t="s">
        <v>61</v>
      </c>
      <c r="G3" s="31" t="s">
        <v>63</v>
      </c>
      <c r="H3" s="31" t="s">
        <v>65</v>
      </c>
      <c r="I3" s="31" t="s">
        <v>67</v>
      </c>
      <c r="J3" s="36" t="s">
        <v>69</v>
      </c>
      <c r="K3" s="36" t="s">
        <v>70</v>
      </c>
      <c r="L3" s="36" t="s">
        <v>71</v>
      </c>
      <c r="M3" s="36" t="s">
        <v>72</v>
      </c>
      <c r="N3" s="36" t="s">
        <v>74</v>
      </c>
      <c r="O3" s="36" t="s">
        <v>76</v>
      </c>
      <c r="P3" s="33" t="s">
        <v>78</v>
      </c>
      <c r="Q3" s="33" t="s">
        <v>79</v>
      </c>
      <c r="R3" s="33" t="s">
        <v>80</v>
      </c>
      <c r="S3" s="33" t="s">
        <v>81</v>
      </c>
      <c r="T3" s="33" t="s">
        <v>82</v>
      </c>
      <c r="U3" s="33" t="s">
        <v>83</v>
      </c>
      <c r="V3" s="8" t="s">
        <v>84</v>
      </c>
      <c r="W3" s="8" t="s">
        <v>88</v>
      </c>
      <c r="X3" s="36" t="s">
        <v>92</v>
      </c>
      <c r="Y3" s="18" t="s">
        <v>96</v>
      </c>
      <c r="Z3" s="8" t="s">
        <v>100</v>
      </c>
      <c r="AA3" s="8" t="s">
        <v>104</v>
      </c>
      <c r="AB3" s="8" t="s">
        <v>86</v>
      </c>
      <c r="AC3" s="8" t="s">
        <v>90</v>
      </c>
      <c r="AD3" s="36" t="s">
        <v>94</v>
      </c>
      <c r="AE3" s="18" t="s">
        <v>98</v>
      </c>
      <c r="AF3" s="8" t="s">
        <v>102</v>
      </c>
      <c r="AG3" s="8" t="s">
        <v>106</v>
      </c>
      <c r="AH3" s="8" t="s">
        <v>84</v>
      </c>
      <c r="AI3" s="8" t="s">
        <v>88</v>
      </c>
      <c r="AJ3" s="36" t="s">
        <v>92</v>
      </c>
      <c r="AK3" s="18" t="s">
        <v>96</v>
      </c>
      <c r="AL3" s="18" t="s">
        <v>108</v>
      </c>
      <c r="AM3" s="18" t="s">
        <v>112</v>
      </c>
      <c r="AN3" s="8" t="s">
        <v>86</v>
      </c>
      <c r="AO3" s="8" t="s">
        <v>90</v>
      </c>
      <c r="AP3" s="36" t="s">
        <v>94</v>
      </c>
      <c r="AQ3" s="18" t="s">
        <v>98</v>
      </c>
      <c r="AR3" s="18" t="s">
        <v>110</v>
      </c>
      <c r="AS3" s="18" t="s">
        <v>114</v>
      </c>
    </row>
    <row r="4" spans="1:45" s="41" customFormat="1" ht="126">
      <c r="A4" s="47" t="s">
        <v>57</v>
      </c>
      <c r="B4" s="37" t="s">
        <v>58</v>
      </c>
      <c r="D4" s="37" t="s">
        <v>58</v>
      </c>
      <c r="E4" s="37" t="s">
        <v>60</v>
      </c>
      <c r="F4" s="37" t="s">
        <v>62</v>
      </c>
      <c r="G4" s="37" t="s">
        <v>64</v>
      </c>
      <c r="H4" s="37" t="s">
        <v>66</v>
      </c>
      <c r="I4" s="37" t="s">
        <v>68</v>
      </c>
      <c r="J4" s="38" t="s">
        <v>209</v>
      </c>
      <c r="K4" s="38" t="s">
        <v>210</v>
      </c>
      <c r="L4" s="38" t="s">
        <v>211</v>
      </c>
      <c r="M4" s="38" t="s">
        <v>212</v>
      </c>
      <c r="N4" s="38" t="s">
        <v>213</v>
      </c>
      <c r="O4" s="38" t="s">
        <v>214</v>
      </c>
      <c r="P4" s="39" t="s">
        <v>215</v>
      </c>
      <c r="Q4" s="39" t="s">
        <v>216</v>
      </c>
      <c r="R4" s="39" t="s">
        <v>217</v>
      </c>
      <c r="S4" s="39" t="s">
        <v>218</v>
      </c>
      <c r="T4" s="39" t="s">
        <v>219</v>
      </c>
      <c r="U4" s="39" t="s">
        <v>220</v>
      </c>
      <c r="V4" s="37" t="s">
        <v>85</v>
      </c>
      <c r="W4" s="37" t="s">
        <v>89</v>
      </c>
      <c r="X4" s="38" t="s">
        <v>93</v>
      </c>
      <c r="Y4" s="37" t="s">
        <v>97</v>
      </c>
      <c r="Z4" s="37" t="s">
        <v>101</v>
      </c>
      <c r="AA4" s="37" t="s">
        <v>105</v>
      </c>
      <c r="AB4" s="37" t="s">
        <v>87</v>
      </c>
      <c r="AC4" s="37" t="s">
        <v>91</v>
      </c>
      <c r="AD4" s="38" t="s">
        <v>95</v>
      </c>
      <c r="AE4" s="37" t="s">
        <v>99</v>
      </c>
      <c r="AF4" s="37" t="s">
        <v>103</v>
      </c>
      <c r="AG4" s="37" t="s">
        <v>107</v>
      </c>
      <c r="AH4" s="37" t="s">
        <v>130</v>
      </c>
      <c r="AI4" s="37" t="s">
        <v>89</v>
      </c>
      <c r="AJ4" s="38" t="s">
        <v>93</v>
      </c>
      <c r="AK4" s="37" t="s">
        <v>97</v>
      </c>
      <c r="AL4" s="37" t="s">
        <v>109</v>
      </c>
      <c r="AM4" s="37" t="s">
        <v>113</v>
      </c>
      <c r="AN4" s="37" t="s">
        <v>131</v>
      </c>
      <c r="AO4" s="37" t="s">
        <v>91</v>
      </c>
      <c r="AP4" s="38" t="s">
        <v>95</v>
      </c>
      <c r="AQ4" s="37" t="s">
        <v>99</v>
      </c>
      <c r="AR4" s="37" t="s">
        <v>111</v>
      </c>
      <c r="AS4" s="37" t="s">
        <v>115</v>
      </c>
    </row>
    <row r="5" spans="1:45">
      <c r="A5" s="31" t="s">
        <v>59</v>
      </c>
      <c r="B5" s="9" t="s">
        <v>60</v>
      </c>
    </row>
    <row r="6" spans="1:45">
      <c r="A6" s="16"/>
    </row>
    <row r="7" spans="1:45">
      <c r="A7" s="31" t="s">
        <v>63</v>
      </c>
      <c r="B7" s="45" t="s">
        <v>212</v>
      </c>
    </row>
    <row r="8" spans="1:45">
      <c r="A8" s="31" t="s">
        <v>65</v>
      </c>
      <c r="B8" s="45" t="s">
        <v>213</v>
      </c>
    </row>
    <row r="9" spans="1:45">
      <c r="A9" s="31" t="s">
        <v>67</v>
      </c>
      <c r="B9" s="45" t="s">
        <v>214</v>
      </c>
    </row>
    <row r="10" spans="1:45">
      <c r="A10" s="16"/>
    </row>
    <row r="11" spans="1:45">
      <c r="A11" s="36" t="s">
        <v>69</v>
      </c>
      <c r="B11" s="45" t="s">
        <v>209</v>
      </c>
    </row>
    <row r="12" spans="1:45">
      <c r="A12" s="36" t="s">
        <v>70</v>
      </c>
      <c r="B12" s="45" t="s">
        <v>210</v>
      </c>
    </row>
    <row r="13" spans="1:45">
      <c r="A13" s="36" t="s">
        <v>71</v>
      </c>
      <c r="B13" s="45" t="s">
        <v>211</v>
      </c>
    </row>
    <row r="14" spans="1:45">
      <c r="A14" s="16"/>
    </row>
    <row r="15" spans="1:45">
      <c r="A15" s="36" t="s">
        <v>72</v>
      </c>
      <c r="B15" s="32" t="s">
        <v>73</v>
      </c>
    </row>
    <row r="16" spans="1:45">
      <c r="A16" s="36" t="s">
        <v>74</v>
      </c>
      <c r="B16" s="32" t="s">
        <v>75</v>
      </c>
    </row>
    <row r="17" spans="1:2">
      <c r="A17" s="36" t="s">
        <v>76</v>
      </c>
      <c r="B17" s="32" t="s">
        <v>77</v>
      </c>
    </row>
    <row r="18" spans="1:2">
      <c r="A18" s="16"/>
    </row>
    <row r="19" spans="1:2">
      <c r="A19" s="33" t="s">
        <v>78</v>
      </c>
      <c r="B19" s="46" t="s">
        <v>215</v>
      </c>
    </row>
    <row r="20" spans="1:2">
      <c r="A20" s="33" t="s">
        <v>79</v>
      </c>
      <c r="B20" s="46" t="s">
        <v>216</v>
      </c>
    </row>
    <row r="21" spans="1:2">
      <c r="A21" s="33" t="s">
        <v>80</v>
      </c>
      <c r="B21" s="46" t="s">
        <v>217</v>
      </c>
    </row>
    <row r="22" spans="1:2">
      <c r="A22" s="16"/>
    </row>
    <row r="23" spans="1:2">
      <c r="A23" s="33" t="s">
        <v>81</v>
      </c>
      <c r="B23" s="46" t="s">
        <v>218</v>
      </c>
    </row>
    <row r="24" spans="1:2">
      <c r="A24" s="33" t="s">
        <v>82</v>
      </c>
      <c r="B24" s="46" t="s">
        <v>219</v>
      </c>
    </row>
    <row r="25" spans="1:2">
      <c r="A25" s="33" t="s">
        <v>83</v>
      </c>
      <c r="B25" s="46" t="s">
        <v>220</v>
      </c>
    </row>
    <row r="26" spans="1:2">
      <c r="A26" s="12"/>
    </row>
    <row r="27" spans="1:2">
      <c r="A27" s="8" t="s">
        <v>84</v>
      </c>
      <c r="B27" s="9" t="s">
        <v>85</v>
      </c>
    </row>
    <row r="28" spans="1:2">
      <c r="A28" s="8" t="s">
        <v>88</v>
      </c>
      <c r="B28" s="9" t="s">
        <v>89</v>
      </c>
    </row>
    <row r="29" spans="1:2">
      <c r="A29" s="36" t="s">
        <v>92</v>
      </c>
      <c r="B29" s="32" t="s">
        <v>93</v>
      </c>
    </row>
    <row r="30" spans="1:2">
      <c r="A30" s="18" t="s">
        <v>96</v>
      </c>
      <c r="B30" s="9" t="s">
        <v>97</v>
      </c>
    </row>
    <row r="31" spans="1:2">
      <c r="A31" s="8" t="s">
        <v>100</v>
      </c>
      <c r="B31" s="9" t="s">
        <v>101</v>
      </c>
    </row>
    <row r="32" spans="1:2">
      <c r="A32" s="8" t="s">
        <v>104</v>
      </c>
      <c r="B32" s="9" t="s">
        <v>105</v>
      </c>
    </row>
    <row r="33" spans="1:2">
      <c r="A33" s="12"/>
    </row>
    <row r="34" spans="1:2">
      <c r="A34" s="8" t="s">
        <v>86</v>
      </c>
      <c r="B34" s="9" t="s">
        <v>87</v>
      </c>
    </row>
    <row r="35" spans="1:2">
      <c r="A35" s="8" t="s">
        <v>90</v>
      </c>
      <c r="B35" s="9" t="s">
        <v>91</v>
      </c>
    </row>
    <row r="36" spans="1:2">
      <c r="A36" s="36" t="s">
        <v>94</v>
      </c>
      <c r="B36" s="32" t="s">
        <v>95</v>
      </c>
    </row>
    <row r="37" spans="1:2">
      <c r="A37" s="18" t="s">
        <v>98</v>
      </c>
      <c r="B37" s="9" t="s">
        <v>99</v>
      </c>
    </row>
    <row r="38" spans="1:2">
      <c r="A38" s="8" t="s">
        <v>102</v>
      </c>
      <c r="B38" s="9" t="s">
        <v>103</v>
      </c>
    </row>
    <row r="39" spans="1:2">
      <c r="A39" s="8" t="s">
        <v>106</v>
      </c>
      <c r="B39" s="9" t="s">
        <v>107</v>
      </c>
    </row>
    <row r="40" spans="1:2">
      <c r="A40" s="12"/>
    </row>
    <row r="41" spans="1:2">
      <c r="A41" s="8" t="s">
        <v>84</v>
      </c>
      <c r="B41" s="9" t="s">
        <v>130</v>
      </c>
    </row>
    <row r="42" spans="1:2">
      <c r="A42" s="8" t="s">
        <v>88</v>
      </c>
      <c r="B42" s="9" t="s">
        <v>89</v>
      </c>
    </row>
    <row r="43" spans="1:2">
      <c r="A43" s="36" t="s">
        <v>92</v>
      </c>
      <c r="B43" s="32" t="s">
        <v>93</v>
      </c>
    </row>
    <row r="44" spans="1:2">
      <c r="A44" s="18" t="s">
        <v>96</v>
      </c>
      <c r="B44" s="9" t="s">
        <v>97</v>
      </c>
    </row>
    <row r="45" spans="1:2">
      <c r="A45" s="18" t="s">
        <v>108</v>
      </c>
      <c r="B45" s="9" t="s">
        <v>109</v>
      </c>
    </row>
    <row r="46" spans="1:2">
      <c r="A46" s="18" t="s">
        <v>112</v>
      </c>
      <c r="B46" s="9" t="s">
        <v>113</v>
      </c>
    </row>
    <row r="47" spans="1:2">
      <c r="A47" s="12"/>
    </row>
    <row r="48" spans="1:2">
      <c r="A48" s="8" t="s">
        <v>86</v>
      </c>
      <c r="B48" s="9" t="s">
        <v>131</v>
      </c>
    </row>
    <row r="49" spans="1:2">
      <c r="A49" s="8" t="s">
        <v>90</v>
      </c>
      <c r="B49" s="9" t="s">
        <v>91</v>
      </c>
    </row>
    <row r="50" spans="1:2">
      <c r="A50" s="36" t="s">
        <v>94</v>
      </c>
      <c r="B50" s="32" t="s">
        <v>95</v>
      </c>
    </row>
    <row r="51" spans="1:2">
      <c r="A51" s="18" t="s">
        <v>98</v>
      </c>
      <c r="B51" s="9" t="s">
        <v>99</v>
      </c>
    </row>
    <row r="52" spans="1:2">
      <c r="A52" s="18" t="s">
        <v>110</v>
      </c>
      <c r="B52" s="9" t="s">
        <v>111</v>
      </c>
    </row>
    <row r="53" spans="1:2">
      <c r="A53" s="18" t="s">
        <v>114</v>
      </c>
      <c r="B53" s="9" t="s">
        <v>115</v>
      </c>
    </row>
  </sheetData>
  <phoneticPr fontId="3" type="noConversion"/>
  <pageMargins left="0.7" right="0.7" top="0.75" bottom="0.75" header="0.3" footer="0.3"/>
  <pageSetup paperSize="9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C53C-60BB-8B4C-9166-9143E9C6013F}">
  <dimension ref="J30:U91"/>
  <sheetViews>
    <sheetView workbookViewId="0"/>
  </sheetViews>
  <sheetFormatPr defaultColWidth="11" defaultRowHeight="15.75"/>
  <cols>
    <col min="10" max="10" width="23" customWidth="1"/>
  </cols>
  <sheetData>
    <row r="30" spans="11:21">
      <c r="K30" s="9"/>
      <c r="L30" s="9"/>
      <c r="M30" s="9" t="s">
        <v>244</v>
      </c>
      <c r="N30" s="9" t="s">
        <v>245</v>
      </c>
      <c r="O30" s="9" t="s">
        <v>246</v>
      </c>
      <c r="P30" s="9" t="s">
        <v>247</v>
      </c>
      <c r="Q30" s="9" t="s">
        <v>248</v>
      </c>
      <c r="R30" s="9" t="s">
        <v>249</v>
      </c>
      <c r="S30" s="9" t="s">
        <v>250</v>
      </c>
      <c r="T30" s="9" t="s">
        <v>251</v>
      </c>
      <c r="U30" s="9"/>
    </row>
    <row r="31" spans="11:21">
      <c r="K31" s="9" t="s">
        <v>238</v>
      </c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1:21">
      <c r="K32" s="9" t="s">
        <v>239</v>
      </c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0:21">
      <c r="K33" s="9" t="s">
        <v>240</v>
      </c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0:21">
      <c r="K34" s="9" t="s">
        <v>242</v>
      </c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0:21">
      <c r="K35" s="9" t="s">
        <v>241</v>
      </c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0:21">
      <c r="K36" s="9" t="s">
        <v>243</v>
      </c>
      <c r="L36" s="9"/>
      <c r="M36" s="9"/>
      <c r="N36" s="9"/>
      <c r="O36" s="9"/>
      <c r="P36" s="9"/>
      <c r="Q36" s="9"/>
      <c r="R36" s="9"/>
      <c r="S36" s="9"/>
      <c r="T36" s="9"/>
      <c r="U36" s="9"/>
    </row>
    <row r="45" spans="10:21">
      <c r="K45" t="s">
        <v>273</v>
      </c>
      <c r="O45" t="s">
        <v>143</v>
      </c>
      <c r="P45" t="s">
        <v>142</v>
      </c>
      <c r="Q45" t="s">
        <v>259</v>
      </c>
    </row>
    <row r="46" spans="10:21">
      <c r="J46" t="s">
        <v>270</v>
      </c>
      <c r="K46" t="s">
        <v>267</v>
      </c>
      <c r="O46" t="s">
        <v>84</v>
      </c>
      <c r="P46" t="s">
        <v>17</v>
      </c>
      <c r="Q46" t="s">
        <v>252</v>
      </c>
    </row>
    <row r="47" spans="10:21">
      <c r="K47" t="s">
        <v>268</v>
      </c>
      <c r="P47" t="s">
        <v>17</v>
      </c>
      <c r="Q47" t="s">
        <v>253</v>
      </c>
    </row>
    <row r="48" spans="10:21">
      <c r="K48" t="s">
        <v>271</v>
      </c>
      <c r="O48" t="s">
        <v>86</v>
      </c>
      <c r="P48" t="s">
        <v>19</v>
      </c>
      <c r="Q48" t="s">
        <v>252</v>
      </c>
    </row>
    <row r="49" spans="10:17">
      <c r="K49" t="s">
        <v>272</v>
      </c>
      <c r="P49" t="s">
        <v>19</v>
      </c>
      <c r="Q49" t="s">
        <v>254</v>
      </c>
    </row>
    <row r="50" spans="10:17">
      <c r="K50" t="s">
        <v>244</v>
      </c>
    </row>
    <row r="53" spans="10:17">
      <c r="J53" t="s">
        <v>264</v>
      </c>
      <c r="K53" t="s">
        <v>313</v>
      </c>
      <c r="O53" t="s">
        <v>88</v>
      </c>
      <c r="P53" t="s">
        <v>257</v>
      </c>
      <c r="Q53" t="s">
        <v>252</v>
      </c>
    </row>
    <row r="54" spans="10:17">
      <c r="K54" t="s">
        <v>314</v>
      </c>
      <c r="Q54" t="s">
        <v>255</v>
      </c>
    </row>
    <row r="55" spans="10:17">
      <c r="K55" t="s">
        <v>315</v>
      </c>
      <c r="Q55" t="s">
        <v>256</v>
      </c>
    </row>
    <row r="56" spans="10:17">
      <c r="K56" t="s">
        <v>317</v>
      </c>
      <c r="O56" t="s">
        <v>90</v>
      </c>
      <c r="P56" t="s">
        <v>258</v>
      </c>
      <c r="Q56" t="s">
        <v>252</v>
      </c>
    </row>
    <row r="57" spans="10:17">
      <c r="K57" t="s">
        <v>316</v>
      </c>
      <c r="Q57" t="s">
        <v>255</v>
      </c>
    </row>
    <row r="58" spans="10:17">
      <c r="Q58" t="s">
        <v>256</v>
      </c>
    </row>
    <row r="59" spans="10:17">
      <c r="J59" t="s">
        <v>274</v>
      </c>
      <c r="K59" t="s">
        <v>318</v>
      </c>
    </row>
    <row r="60" spans="10:17">
      <c r="K60" t="s">
        <v>319</v>
      </c>
    </row>
    <row r="61" spans="10:17">
      <c r="K61" t="s">
        <v>322</v>
      </c>
    </row>
    <row r="62" spans="10:17">
      <c r="K62" t="s">
        <v>320</v>
      </c>
    </row>
    <row r="63" spans="10:17">
      <c r="K63" t="s">
        <v>321</v>
      </c>
    </row>
    <row r="64" spans="10:17">
      <c r="K64" t="s">
        <v>323</v>
      </c>
    </row>
    <row r="65" spans="10:17">
      <c r="K65" t="s">
        <v>324</v>
      </c>
    </row>
    <row r="67" spans="10:17">
      <c r="J67" t="s">
        <v>265</v>
      </c>
      <c r="K67" t="s">
        <v>326</v>
      </c>
      <c r="O67" t="s">
        <v>100</v>
      </c>
      <c r="P67" t="s">
        <v>25</v>
      </c>
      <c r="Q67" t="s">
        <v>262</v>
      </c>
    </row>
    <row r="68" spans="10:17">
      <c r="K68" t="s">
        <v>332</v>
      </c>
      <c r="Q68" t="s">
        <v>260</v>
      </c>
    </row>
    <row r="69" spans="10:17">
      <c r="K69" t="s">
        <v>331</v>
      </c>
      <c r="Q69" t="s">
        <v>261</v>
      </c>
    </row>
    <row r="70" spans="10:17">
      <c r="K70" t="s">
        <v>328</v>
      </c>
      <c r="Q70" t="s">
        <v>269</v>
      </c>
    </row>
    <row r="71" spans="10:17">
      <c r="K71" t="s">
        <v>329</v>
      </c>
    </row>
    <row r="72" spans="10:17">
      <c r="K72" t="s">
        <v>325</v>
      </c>
    </row>
    <row r="73" spans="10:17">
      <c r="K73" t="s">
        <v>330</v>
      </c>
    </row>
    <row r="74" spans="10:17">
      <c r="K74" t="s">
        <v>333</v>
      </c>
    </row>
    <row r="75" spans="10:17">
      <c r="K75" t="s">
        <v>334</v>
      </c>
    </row>
    <row r="76" spans="10:17">
      <c r="K76" t="s">
        <v>338</v>
      </c>
    </row>
    <row r="77" spans="10:17">
      <c r="K77" t="s">
        <v>335</v>
      </c>
    </row>
    <row r="78" spans="10:17">
      <c r="K78" t="s">
        <v>336</v>
      </c>
    </row>
    <row r="79" spans="10:17">
      <c r="K79" t="s">
        <v>337</v>
      </c>
    </row>
    <row r="80" spans="10:17">
      <c r="K80" t="s">
        <v>339</v>
      </c>
    </row>
    <row r="81" spans="10:17">
      <c r="K81" t="s">
        <v>340</v>
      </c>
    </row>
    <row r="84" spans="10:17">
      <c r="J84" t="s">
        <v>266</v>
      </c>
      <c r="K84" t="s">
        <v>327</v>
      </c>
      <c r="O84" t="s">
        <v>104</v>
      </c>
      <c r="P84" t="s">
        <v>29</v>
      </c>
      <c r="Q84" t="s">
        <v>252</v>
      </c>
    </row>
    <row r="85" spans="10:17">
      <c r="K85" t="s">
        <v>328</v>
      </c>
      <c r="Q85" t="s">
        <v>263</v>
      </c>
    </row>
    <row r="86" spans="10:17">
      <c r="K86" t="s">
        <v>329</v>
      </c>
      <c r="Q86" t="s">
        <v>343</v>
      </c>
    </row>
    <row r="87" spans="10:17">
      <c r="K87" t="s">
        <v>330</v>
      </c>
      <c r="Q87" t="s">
        <v>315</v>
      </c>
    </row>
    <row r="88" spans="10:17">
      <c r="K88" t="s">
        <v>345</v>
      </c>
      <c r="Q88" t="s">
        <v>341</v>
      </c>
    </row>
    <row r="89" spans="10:17">
      <c r="K89" t="s">
        <v>344</v>
      </c>
      <c r="Q89" t="s">
        <v>342</v>
      </c>
    </row>
    <row r="90" spans="10:17">
      <c r="K90" t="s">
        <v>346</v>
      </c>
    </row>
    <row r="91" spans="10:17">
      <c r="K91" t="s">
        <v>347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DC498062F0D24B9728CC3DEABA7DB0" ma:contentTypeVersion="13" ma:contentTypeDescription="Create a new document." ma:contentTypeScope="" ma:versionID="e854a5a2df89b45460e2b78a14c7eb58">
  <xsd:schema xmlns:xsd="http://www.w3.org/2001/XMLSchema" xmlns:xs="http://www.w3.org/2001/XMLSchema" xmlns:p="http://schemas.microsoft.com/office/2006/metadata/properties" xmlns:ns2="394d8203-4eba-47b9-82f0-06811e3cd0ce" xmlns:ns3="6d10c29a-790e-4860-b978-88be68d36285" targetNamespace="http://schemas.microsoft.com/office/2006/metadata/properties" ma:root="true" ma:fieldsID="72f928c52d5a010045b550cc0bbcc46d" ns2:_="" ns3:_="">
    <xsd:import namespace="394d8203-4eba-47b9-82f0-06811e3cd0ce"/>
    <xsd:import namespace="6d10c29a-790e-4860-b978-88be68d36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d8203-4eba-47b9-82f0-06811e3cd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0c29a-790e-4860-b978-88be68d36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  s t a n d a l o n e = " n o " ? > < D a t a M a s h u p   x m l n s = " h t t p : / / s c h e m a s . m i c r o s o f t . c o m / D a t a M a s h u p " > A A A A A C M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V b S h Y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y 0 D M y N d I z s N G H C d r 4 Z u Y h F B g B H Q y S R R K 0 c S 7 N K S k t S r V L z d N 1 d 7 L R h 3 F t 9 K F + s A M A A A D / / w M A U E s D B B Q A A g A I A A A A I Q D C B A z 1 M g E A A L 0 E A A A T A A A A R m 9 y b X V s Y X M v U 2 V j d G l v b j E u b e y S S 2 v C Q B S F 9 w H / w 2 X c J B C C e b T V l i z a q B i 6 k R p X J o u p u Y m B Z C b M j L R F / O + N T y h 0 u u j a 2 Q x 8 5 3 I 5 5 3 I k r l X F G S x O v / t k G H J D B e b Q J w l 9 r 3 E Q D M G c 0 x L B D y w C I d S o e g Z 0 b 8 G 3 Y o 0 d m e e F c 5 y V 5 r S q 0 Y k 4 U 8 i U N E n 0 m C 4 l C p m + I p a U T d M x / 2 A 1 p 7 l M J 8 H I G 8 C s a l F A H M P L Z P E M s 3 g J C U o F b 9 h y o Z w 2 L 4 h l w y p u 2 h q b b i U 9 e A y J 6 / g k s + y T j a v L 8 O x o t 4 r z 8 G q e Z P v V m C q a n c f 7 J N p Q V n Y B k 6 8 W D 4 G O k 0 4 i K J M F F 0 3 E 6 2 3 D D q I 0 L 0 v s 3 Y 6 c u E t s U J 0 G C j / V 3 o Y L 9 z T c 1 / B A w + 8 0 / F 7 D H z R 8 q O E j D X c H O k G X 2 P 0 Z e W / 1 j I r 9 e u O / O w W m d + v V r V f / 6 d U 3 A A A A / / 8 D A F B L A Q I t A B Q A B g A I A A A A I Q A q 3 a p A 0 g A A A D c B A A A T A A A A A A A A A A A A A A A A A A A A A A B b Q 2 9 u d G V u d F 9 U e X B l c 1 0 u e G 1 s U E s B A i 0 A F A A C A A g A A A A h A F W 0 o W G t A A A A 9 w A A A B I A A A A A A A A A A A A A A A A A C w M A A E N v b m Z p Z y 9 Q Y W N r Y W d l L n h t b F B L A Q I t A B Q A A g A I A A A A I Q D C B A z 1 M g E A A L 0 E A A A T A A A A A A A A A A A A A A A A A O g D A A B G b 3 J t d W x h c y 9 T Z W N 0 a W 9 u M S 5 t U E s F B g A A A A A D A A M A w g A A A E s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H g A A A A A A A M 4 e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U w N D g l M j A o U G F n Z S U y M D M 0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3 L T A 4 V D E x O j A y O j M z L j g w N z E y O T l a I i 8 + P E V u d H J 5 I F R 5 c G U 9 I k Z p b G x D b 2 x 1 b W 5 U e X B l c y I g V m F s d W U 9 I n N C Z 1 l H Q m d Z R 0 J n W U d C Z 1 l H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I y N T g 5 M D I 2 L T g 2 O T g t N G F m Z C 0 5 M j Y y L T V k M G U z Y T I y Z D A 5 Z C I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N D g g K F B h Z 2 U g M z Q p L 0 F 1 d G 9 S Z W 1 v d m V k Q 2 9 s d W 1 u c z E u e 0 N v b H V t b j E s M H 0 m c X V v d D s s J n F 1 b 3 Q 7 U 2 V j d G l v b j E v V G F i b G U w N D g g K F B h Z 2 U g M z Q p L 0 F 1 d G 9 S Z W 1 v d m V k Q 2 9 s d W 1 u c z E u e 0 N v b H V t b j I s M X 0 m c X V v d D s s J n F 1 b 3 Q 7 U 2 V j d G l v b j E v V G F i b G U w N D g g K F B h Z 2 U g M z Q p L 0 F 1 d G 9 S Z W 1 v d m V k Q 2 9 s d W 1 u c z E u e 0 N v b H V t b j M s M n 0 m c X V v d D s s J n F 1 b 3 Q 7 U 2 V j d G l v b j E v V G F i b G U w N D g g K F B h Z 2 U g M z Q p L 0 F 1 d G 9 S Z W 1 v d m V k Q 2 9 s d W 1 u c z E u e 0 N v b H V t b j Q s M 3 0 m c X V v d D s s J n F 1 b 3 Q 7 U 2 V j d G l v b j E v V G F i b G U w N D g g K F B h Z 2 U g M z Q p L 0 F 1 d G 9 S Z W 1 v d m V k Q 2 9 s d W 1 u c z E u e 0 N v b H V t b j U s N H 0 m c X V v d D s s J n F 1 b 3 Q 7 U 2 V j d G l v b j E v V G F i b G U w N D g g K F B h Z 2 U g M z Q p L 0 F 1 d G 9 S Z W 1 v d m V k Q 2 9 s d W 1 u c z E u e 0 N v b H V t b j Y s N X 0 m c X V v d D s s J n F 1 b 3 Q 7 U 2 V j d G l v b j E v V G F i b G U w N D g g K F B h Z 2 U g M z Q p L 0 F 1 d G 9 S Z W 1 v d m V k Q 2 9 s d W 1 u c z E u e 0 N v b H V t b j c s N n 0 m c X V v d D s s J n F 1 b 3 Q 7 U 2 V j d G l v b j E v V G F i b G U w N D g g K F B h Z 2 U g M z Q p L 0 F 1 d G 9 S Z W 1 v d m V k Q 2 9 s d W 1 u c z E u e 0 N v b H V t b j g s N 3 0 m c X V v d D s s J n F 1 b 3 Q 7 U 2 V j d G l v b j E v V G F i b G U w N D g g K F B h Z 2 U g M z Q p L 0 F 1 d G 9 S Z W 1 v d m V k Q 2 9 s d W 1 u c z E u e 0 N v b H V t b j k s O H 0 m c X V v d D s s J n F 1 b 3 Q 7 U 2 V j d G l v b j E v V G F i b G U w N D g g K F B h Z 2 U g M z Q p L 0 F 1 d G 9 S Z W 1 v d m V k Q 2 9 s d W 1 u c z E u e 0 N v b H V t b j E w L D l 9 J n F 1 b 3 Q 7 L C Z x d W 9 0 O 1 N l Y 3 R p b 2 4 x L 1 R h Y m x l M D Q 4 I C h Q Y W d l I D M 0 K S 9 B d X R v U m V t b 3 Z l Z E N v b H V t b n M x L n t D b 2 x 1 b W 4 x M S w x M H 0 m c X V v d D s s J n F 1 b 3 Q 7 U 2 V j d G l v b j E v V G F i b G U w N D g g K F B h Z 2 U g M z Q p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G F i b G U w N D g g K F B h Z 2 U g M z Q p L 0 F 1 d G 9 S Z W 1 v d m V k Q 2 9 s d W 1 u c z E u e 0 N v b H V t b j E s M H 0 m c X V v d D s s J n F 1 b 3 Q 7 U 2 V j d G l v b j E v V G F i b G U w N D g g K F B h Z 2 U g M z Q p L 0 F 1 d G 9 S Z W 1 v d m V k Q 2 9 s d W 1 u c z E u e 0 N v b H V t b j I s M X 0 m c X V v d D s s J n F 1 b 3 Q 7 U 2 V j d G l v b j E v V G F i b G U w N D g g K F B h Z 2 U g M z Q p L 0 F 1 d G 9 S Z W 1 v d m V k Q 2 9 s d W 1 u c z E u e 0 N v b H V t b j M s M n 0 m c X V v d D s s J n F 1 b 3 Q 7 U 2 V j d G l v b j E v V G F i b G U w N D g g K F B h Z 2 U g M z Q p L 0 F 1 d G 9 S Z W 1 v d m V k Q 2 9 s d W 1 u c z E u e 0 N v b H V t b j Q s M 3 0 m c X V v d D s s J n F 1 b 3 Q 7 U 2 V j d G l v b j E v V G F i b G U w N D g g K F B h Z 2 U g M z Q p L 0 F 1 d G 9 S Z W 1 v d m V k Q 2 9 s d W 1 u c z E u e 0 N v b H V t b j U s N H 0 m c X V v d D s s J n F 1 b 3 Q 7 U 2 V j d G l v b j E v V G F i b G U w N D g g K F B h Z 2 U g M z Q p L 0 F 1 d G 9 S Z W 1 v d m V k Q 2 9 s d W 1 u c z E u e 0 N v b H V t b j Y s N X 0 m c X V v d D s s J n F 1 b 3 Q 7 U 2 V j d G l v b j E v V G F i b G U w N D g g K F B h Z 2 U g M z Q p L 0 F 1 d G 9 S Z W 1 v d m V k Q 2 9 s d W 1 u c z E u e 0 N v b H V t b j c s N n 0 m c X V v d D s s J n F 1 b 3 Q 7 U 2 V j d G l v b j E v V G F i b G U w N D g g K F B h Z 2 U g M z Q p L 0 F 1 d G 9 S Z W 1 v d m V k Q 2 9 s d W 1 u c z E u e 0 N v b H V t b j g s N 3 0 m c X V v d D s s J n F 1 b 3 Q 7 U 2 V j d G l v b j E v V G F i b G U w N D g g K F B h Z 2 U g M z Q p L 0 F 1 d G 9 S Z W 1 v d m V k Q 2 9 s d W 1 u c z E u e 0 N v b H V t b j k s O H 0 m c X V v d D s s J n F 1 b 3 Q 7 U 2 V j d G l v b j E v V G F i b G U w N D g g K F B h Z 2 U g M z Q p L 0 F 1 d G 9 S Z W 1 v d m V k Q 2 9 s d W 1 u c z E u e 0 N v b H V t b j E w L D l 9 J n F 1 b 3 Q 7 L C Z x d W 9 0 O 1 N l Y 3 R p b 2 4 x L 1 R h Y m x l M D Q 4 I C h Q Y W d l I D M 0 K S 9 B d X R v U m V t b 3 Z l Z E N v b H V t b n M x L n t D b 2 x 1 b W 4 x M S w x M H 0 m c X V v d D s s J n F 1 b 3 Q 7 U 2 V j d G l v b j E v V G F i b G U w N D g g K F B h Z 2 U g M z Q p L 0 F 1 d G 9 S Z W 1 v d m V k Q 2 9 s d W 1 u c z E u e 0 N v b H V t b j E y L D E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N D g l M j A o U G F n Z S U y M D M 0 K S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c t M D h U M T M 6 M D I 6 N T Y u M j I w M T g y M 1 o i L z 4 8 R W 5 0 c n k g V H l w Z T 0 i R m l s b E N v b H V t b l R 5 c G V z I i B W Y W x 1 Z T 0 i c 0 J n W U d C Z 1 l H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W F m Y 2 Q 2 O G M t Y W U y Z S 0 0 Y z A w L T h l N W I t Y T I w M j Q 5 M z h m N G V m I i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0 O C A o U G F n Z S A z N C k g K D I p L 0 F 1 d G 9 S Z W 1 v d m V k Q 2 9 s d W 1 u c z E u e 0 N v b H V t b j E s M H 0 m c X V v d D s s J n F 1 b 3 Q 7 U 2 V j d G l v b j E v V G F i b G U w N D g g K F B h Z 2 U g M z Q p I C g y K S 9 B d X R v U m V t b 3 Z l Z E N v b H V t b n M x L n t D b 2 x 1 b W 4 y L D F 9 J n F 1 b 3 Q 7 L C Z x d W 9 0 O 1 N l Y 3 R p b 2 4 x L 1 R h Y m x l M D Q 4 I C h Q Y W d l I D M 0 K S A o M i k v Q X V 0 b 1 J l b W 9 2 Z W R D b 2 x 1 b W 5 z M S 5 7 Q 2 9 s d W 1 u M y w y f S Z x d W 9 0 O y w m c X V v d D t T Z W N 0 a W 9 u M S 9 U Y W J s Z T A 0 O C A o U G F n Z S A z N C k g K D I p L 0 F 1 d G 9 S Z W 1 v d m V k Q 2 9 s d W 1 u c z E u e 0 N v b H V t b j Q s M 3 0 m c X V v d D s s J n F 1 b 3 Q 7 U 2 V j d G l v b j E v V G F i b G U w N D g g K F B h Z 2 U g M z Q p I C g y K S 9 B d X R v U m V t b 3 Z l Z E N v b H V t b n M x L n t D b 2 x 1 b W 4 1 L D R 9 J n F 1 b 3 Q 7 L C Z x d W 9 0 O 1 N l Y 3 R p b 2 4 x L 1 R h Y m x l M D Q 4 I C h Q Y W d l I D M 0 K S A o M i k v Q X V 0 b 1 J l b W 9 2 Z W R D b 2 x 1 b W 5 z M S 5 7 Q 2 9 s d W 1 u N i w 1 f S Z x d W 9 0 O y w m c X V v d D t T Z W N 0 a W 9 u M S 9 U Y W J s Z T A 0 O C A o U G F n Z S A z N C k g K D I p L 0 F 1 d G 9 S Z W 1 v d m V k Q 2 9 s d W 1 u c z E u e 0 N v b H V t b j c s N n 0 m c X V v d D s s J n F 1 b 3 Q 7 U 2 V j d G l v b j E v V G F i b G U w N D g g K F B h Z 2 U g M z Q p I C g y K S 9 B d X R v U m V t b 3 Z l Z E N v b H V t b n M x L n t D b 2 x 1 b W 4 4 L D d 9 J n F 1 b 3 Q 7 L C Z x d W 9 0 O 1 N l Y 3 R p b 2 4 x L 1 R h Y m x l M D Q 4 I C h Q Y W d l I D M 0 K S A o M i k v Q X V 0 b 1 J l b W 9 2 Z W R D b 2 x 1 b W 5 z M S 5 7 Q 2 9 s d W 1 u O S w 4 f S Z x d W 9 0 O y w m c X V v d D t T Z W N 0 a W 9 u M S 9 U Y W J s Z T A 0 O C A o U G F n Z S A z N C k g K D I p L 0 F 1 d G 9 S Z W 1 v d m V k Q 2 9 s d W 1 u c z E u e 0 N v b H V t b j E w L D l 9 J n F 1 b 3 Q 7 L C Z x d W 9 0 O 1 N l Y 3 R p b 2 4 x L 1 R h Y m x l M D Q 4 I C h Q Y W d l I D M 0 K S A o M i k v Q X V 0 b 1 J l b W 9 2 Z W R D b 2 x 1 b W 5 z M S 5 7 Q 2 9 s d W 1 u M T E s M T B 9 J n F 1 b 3 Q 7 L C Z x d W 9 0 O 1 N l Y 3 R p b 2 4 x L 1 R h Y m x l M D Q 4 I C h Q Y W d l I D M 0 K S A o M i k v Q X V 0 b 1 J l b W 9 2 Z W R D b 2 x 1 b W 5 z M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Y W J s Z T A 0 O C A o U G F n Z S A z N C k g K D I p L 0 F 1 d G 9 S Z W 1 v d m V k Q 2 9 s d W 1 u c z E u e 0 N v b H V t b j E s M H 0 m c X V v d D s s J n F 1 b 3 Q 7 U 2 V j d G l v b j E v V G F i b G U w N D g g K F B h Z 2 U g M z Q p I C g y K S 9 B d X R v U m V t b 3 Z l Z E N v b H V t b n M x L n t D b 2 x 1 b W 4 y L D F 9 J n F 1 b 3 Q 7 L C Z x d W 9 0 O 1 N l Y 3 R p b 2 4 x L 1 R h Y m x l M D Q 4 I C h Q Y W d l I D M 0 K S A o M i k v Q X V 0 b 1 J l b W 9 2 Z W R D b 2 x 1 b W 5 z M S 5 7 Q 2 9 s d W 1 u M y w y f S Z x d W 9 0 O y w m c X V v d D t T Z W N 0 a W 9 u M S 9 U Y W J s Z T A 0 O C A o U G F n Z S A z N C k g K D I p L 0 F 1 d G 9 S Z W 1 v d m V k Q 2 9 s d W 1 u c z E u e 0 N v b H V t b j Q s M 3 0 m c X V v d D s s J n F 1 b 3 Q 7 U 2 V j d G l v b j E v V G F i b G U w N D g g K F B h Z 2 U g M z Q p I C g y K S 9 B d X R v U m V t b 3 Z l Z E N v b H V t b n M x L n t D b 2 x 1 b W 4 1 L D R 9 J n F 1 b 3 Q 7 L C Z x d W 9 0 O 1 N l Y 3 R p b 2 4 x L 1 R h Y m x l M D Q 4 I C h Q Y W d l I D M 0 K S A o M i k v Q X V 0 b 1 J l b W 9 2 Z W R D b 2 x 1 b W 5 z M S 5 7 Q 2 9 s d W 1 u N i w 1 f S Z x d W 9 0 O y w m c X V v d D t T Z W N 0 a W 9 u M S 9 U Y W J s Z T A 0 O C A o U G F n Z S A z N C k g K D I p L 0 F 1 d G 9 S Z W 1 v d m V k Q 2 9 s d W 1 u c z E u e 0 N v b H V t b j c s N n 0 m c X V v d D s s J n F 1 b 3 Q 7 U 2 V j d G l v b j E v V G F i b G U w N D g g K F B h Z 2 U g M z Q p I C g y K S 9 B d X R v U m V t b 3 Z l Z E N v b H V t b n M x L n t D b 2 x 1 b W 4 4 L D d 9 J n F 1 b 3 Q 7 L C Z x d W 9 0 O 1 N l Y 3 R p b 2 4 x L 1 R h Y m x l M D Q 4 I C h Q Y W d l I D M 0 K S A o M i k v Q X V 0 b 1 J l b W 9 2 Z W R D b 2 x 1 b W 5 z M S 5 7 Q 2 9 s d W 1 u O S w 4 f S Z x d W 9 0 O y w m c X V v d D t T Z W N 0 a W 9 u M S 9 U Y W J s Z T A 0 O C A o U G F n Z S A z N C k g K D I p L 0 F 1 d G 9 S Z W 1 v d m V k Q 2 9 s d W 1 u c z E u e 0 N v b H V t b j E w L D l 9 J n F 1 b 3 Q 7 L C Z x d W 9 0 O 1 N l Y 3 R p b 2 4 x L 1 R h Y m x l M D Q 4 I C h Q Y W d l I D M 0 K S A o M i k v Q X V 0 b 1 J l b W 9 2 Z W R D b 2 x 1 b W 5 z M S 5 7 Q 2 9 s d W 1 u M T E s M T B 9 J n F 1 b 3 Q 7 L C Z x d W 9 0 O 1 N l Y 3 R p b 2 4 x L 1 R h Y m x l M D Q 4 I C h Q Y W d l I D M 0 K S A o M i k v Q X V 0 b 1 J l b W 9 2 Z W R D b 2 x 1 b W 5 z M S 5 7 Q 2 9 s d W 1 u M T I s M T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0 O C U y M C h Q Y W d l J T I w M z Q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N D g l M j A o U G F n Z S U y M D M 0 K S 9 U Y W J s Z T A 0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N D g l M j A o U G F n Z S U y M D M 0 K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N D g l M j A o U G F n Z S U y M D M 0 K S U y M C g y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Q 4 J T I w K F B h Z 2 U l M j A z N C k l M j A o M i k v V G F i b G U w N D g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Q 4 J T I w K F B h Z 2 U l M j A z N C k l M j A o M i k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V Y y 3 k 4 E s V H o V 0 z k A v 3 e 1 k A A A A A A g A A A A A A A 2 Y A A M A A A A A Q A A A A O 9 p N Q q 2 9 T 6 v j C U 4 L M m 2 b r w A A A A A E g A A A o A A A A B A A A A C x 9 C x f d I i f W N r Q w b B V 9 d X i U A A A A L y V W f B z X 4 w K + S T 4 N 8 G s E N l H W S / J W 9 n 8 v H r 7 e M 0 Y e j s E y s f 4 c d K P T M v x o p g N L s O w Y s z X r 7 a y f 5 N q L L z h p e p Q 4 B A w s + b V w e W s D B R L 4 y j n m K y W F A A A A M + 7 6 n P W n V v 0 u N o R E k x 3 y J b e 6 G k Z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82B61-F2B1-4B52-A6B2-DDC40EEA0D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5E1A8D-1099-4B08-B06E-1FC698DF0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4d8203-4eba-47b9-82f0-06811e3cd0ce"/>
    <ds:schemaRef ds:uri="6d10c29a-790e-4860-b978-88be68d36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B4FE86-1729-49EC-8D55-BF1A9607ED6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2F0C5E0-0771-4CB3-87F5-2D137FC985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OLD TESTs</vt:lpstr>
      <vt:lpstr>OLD TEST categorisation</vt:lpstr>
      <vt:lpstr>INTRO</vt:lpstr>
      <vt:lpstr>M1 Database</vt:lpstr>
      <vt:lpstr>M2 Database</vt:lpstr>
      <vt:lpstr>M7 Database</vt:lpstr>
      <vt:lpstr>M8 Database</vt:lpstr>
      <vt:lpstr>OLD Database</vt:lpstr>
      <vt:lpstr>OLD Results</vt:lpstr>
      <vt:lpstr>DWH Only</vt:lpstr>
      <vt:lpstr>Compare changes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 Jones</dc:creator>
  <cp:keywords/>
  <dc:description/>
  <cp:lastModifiedBy>Keegan Farrelly</cp:lastModifiedBy>
  <cp:revision/>
  <cp:lastPrinted>2022-10-25T11:12:25Z</cp:lastPrinted>
  <dcterms:created xsi:type="dcterms:W3CDTF">2021-12-08T16:12:30Z</dcterms:created>
  <dcterms:modified xsi:type="dcterms:W3CDTF">2025-03-06T13:20:49Z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0x010100B6DC498062F0D24B9728CC3DEABA7DB0</vt:lpwstr>
  </property>
</Properties>
</file>